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showInkAnnotation="0" codeName="ThisWorkbook" defaultThemeVersion="124226"/>
  <mc:AlternateContent xmlns:mc="http://schemas.openxmlformats.org/markup-compatibility/2006">
    <mc:Choice Requires="x15">
      <x15ac:absPath xmlns:x15ac="http://schemas.microsoft.com/office/spreadsheetml/2010/11/ac" url="W:\BC\OenO\KSI\Rooster\courseplanning\Courseplanning 2020-2021\"/>
    </mc:Choice>
  </mc:AlternateContent>
  <xr:revisionPtr revIDLastSave="0" documentId="10_ncr:100000_{67D5D4B5-2F7C-40A0-B97F-E83D963023DE}" xr6:coauthVersionLast="31" xr6:coauthVersionMax="31" xr10:uidLastSave="{00000000-0000-0000-0000-000000000000}"/>
  <bookViews>
    <workbookView xWindow="0" yWindow="96" windowWidth="22980" windowHeight="10056" tabRatio="968" activeTab="3" xr2:uid="{00000000-000D-0000-FFFF-FFFF00000000}"/>
  </bookViews>
  <sheets>
    <sheet name="Explanation" sheetId="4" r:id="rId1"/>
    <sheet name="Toelichting" sheetId="5" r:id="rId2"/>
    <sheet name="Calendar 2020-2021" sheetId="37" r:id="rId3"/>
    <sheet name="Courses 2020-2021" sheetId="38" r:id="rId4"/>
    <sheet name="Daytime Schedule" sheetId="31" r:id="rId5"/>
    <sheet name="Long Lunchbreak" sheetId="29" r:id="rId6"/>
    <sheet name=" Rooms" sheetId="16" r:id="rId7"/>
    <sheet name="Location overview " sheetId="19" r:id="rId8"/>
    <sheet name="Wageningen Campus" sheetId="36" r:id="rId9"/>
  </sheets>
  <definedNames>
    <definedName name="_xlnm._FilterDatabase" localSheetId="6" hidden="1">' Rooms'!$B$3:$J$333</definedName>
    <definedName name="_xlnm._FilterDatabase" localSheetId="3" hidden="1">'Courses 2020-2021'!$A$15:$H$15</definedName>
    <definedName name="_Toc353532998" localSheetId="1">Toelichting!$A$1</definedName>
    <definedName name="_Toc353532999" localSheetId="0">Explanation!#REF!</definedName>
    <definedName name="_Toc386542396" localSheetId="6">' Rooms'!$A$1</definedName>
    <definedName name="_Toc386542397" localSheetId="6">' Rooms'!#REF!</definedName>
    <definedName name="_Toc386542398" localSheetId="6">' Rooms'!#REF!</definedName>
    <definedName name="_Toc386542399" localSheetId="6">' Rooms'!#REF!</definedName>
    <definedName name="_Toc386542400" localSheetId="6">' Rooms'!#REF!</definedName>
    <definedName name="_xlnm.Print_Area" localSheetId="2">'Calendar 2020-2021'!$A$1:$AE$37</definedName>
    <definedName name="_xlnm.Print_Area" localSheetId="0">Explanation!$A$1:$A$44</definedName>
    <definedName name="_xlnm.Print_Area" localSheetId="1">Toelichting!$A$1:$A$44</definedName>
    <definedName name="_xlnm.Print_Titles" localSheetId="6">' Rooms'!$3:$3</definedName>
  </definedNames>
  <calcPr calcId="179017"/>
</workbook>
</file>

<file path=xl/calcChain.xml><?xml version="1.0" encoding="utf-8"?>
<calcChain xmlns="http://schemas.openxmlformats.org/spreadsheetml/2006/main">
  <c r="A99" i="38" l="1"/>
  <c r="A1529" i="38" l="1"/>
  <c r="A1528" i="38"/>
  <c r="A1527" i="38"/>
  <c r="A1526" i="38"/>
  <c r="A1525" i="38"/>
  <c r="A1524" i="38"/>
  <c r="A1523" i="38"/>
  <c r="A1522" i="38"/>
  <c r="A1521" i="38"/>
  <c r="A1520" i="38"/>
  <c r="A1519" i="38"/>
  <c r="A1518" i="38"/>
  <c r="A1517" i="38"/>
  <c r="A1516" i="38"/>
  <c r="A1515" i="38"/>
  <c r="A1514" i="38"/>
  <c r="A1513" i="38"/>
  <c r="A1512" i="38"/>
  <c r="A1511" i="38"/>
  <c r="A1510" i="38"/>
  <c r="A1509" i="38"/>
  <c r="A1508" i="38"/>
  <c r="A1507" i="38"/>
  <c r="A1506" i="38"/>
  <c r="A1505" i="38"/>
  <c r="A1504" i="38"/>
  <c r="A1503" i="38"/>
  <c r="A1502" i="38"/>
  <c r="A1501" i="38"/>
  <c r="A1500" i="38"/>
  <c r="A1499" i="38"/>
  <c r="A1498" i="38"/>
  <c r="A1497" i="38"/>
  <c r="A1496" i="38"/>
  <c r="A1495" i="38"/>
  <c r="A1494" i="38"/>
  <c r="A1493" i="38"/>
  <c r="A1492" i="38"/>
  <c r="A1491" i="38"/>
  <c r="A1490" i="38"/>
  <c r="A1489" i="38"/>
  <c r="A1488" i="38"/>
  <c r="A1487" i="38"/>
  <c r="A1486" i="38"/>
  <c r="A1485" i="38"/>
  <c r="A1484" i="38"/>
  <c r="A1483" i="38"/>
  <c r="A1482" i="38"/>
  <c r="A1481" i="38"/>
  <c r="A1480" i="38"/>
  <c r="A1479" i="38"/>
  <c r="A1478" i="38"/>
  <c r="A1477" i="38"/>
  <c r="A1476" i="38"/>
  <c r="A1475" i="38"/>
  <c r="A1474" i="38"/>
  <c r="A1473" i="38"/>
  <c r="A1472" i="38"/>
  <c r="A1471" i="38"/>
  <c r="A1470" i="38"/>
  <c r="A1469" i="38"/>
  <c r="A1468" i="38"/>
  <c r="A1467" i="38"/>
  <c r="A1466" i="38"/>
  <c r="A1465" i="38"/>
  <c r="A1464" i="38"/>
  <c r="A1463" i="38"/>
  <c r="A1462" i="38"/>
  <c r="A1461" i="38"/>
  <c r="A1460" i="38"/>
  <c r="A1459" i="38"/>
  <c r="A1458" i="38"/>
  <c r="A1457" i="38"/>
  <c r="A1456" i="38"/>
  <c r="A1455" i="38"/>
  <c r="A1454" i="38"/>
  <c r="A1453" i="38"/>
  <c r="A1452" i="38"/>
  <c r="A1451" i="38"/>
  <c r="A1450" i="38"/>
  <c r="A1449" i="38"/>
  <c r="A1448" i="38"/>
  <c r="A1447" i="38"/>
  <c r="A1446" i="38"/>
  <c r="A1445" i="38"/>
  <c r="A1444" i="38"/>
  <c r="A1443" i="38"/>
  <c r="A1442" i="38"/>
  <c r="A1441" i="38"/>
  <c r="A1440" i="38"/>
  <c r="A1439" i="38"/>
  <c r="A1438" i="38"/>
  <c r="A1437" i="38"/>
  <c r="A1436" i="38"/>
  <c r="A1435" i="38"/>
  <c r="A1434" i="38"/>
  <c r="A1433" i="38"/>
  <c r="A1432" i="38"/>
  <c r="A1431" i="38"/>
  <c r="A1430" i="38"/>
  <c r="A1429" i="38"/>
  <c r="A1428" i="38"/>
  <c r="A1427" i="38"/>
  <c r="A1426" i="38"/>
  <c r="A1425" i="38"/>
  <c r="A1424" i="38"/>
  <c r="A1423" i="38"/>
  <c r="A1422" i="38"/>
  <c r="A1421" i="38"/>
  <c r="A1420" i="38"/>
  <c r="A1419" i="38"/>
  <c r="A1418" i="38"/>
  <c r="A1417" i="38"/>
  <c r="A1416" i="38"/>
  <c r="A1415" i="38"/>
  <c r="A1414" i="38"/>
  <c r="A1413" i="38"/>
  <c r="A1412" i="38"/>
  <c r="A1411" i="38"/>
  <c r="A1410" i="38"/>
  <c r="A1409" i="38"/>
  <c r="A1408" i="38"/>
  <c r="A1407" i="38"/>
  <c r="A1406" i="38"/>
  <c r="A1405" i="38"/>
  <c r="A1404" i="38"/>
  <c r="A1403" i="38"/>
  <c r="A1402" i="38"/>
  <c r="A1401" i="38"/>
  <c r="A1400" i="38"/>
  <c r="A1399" i="38"/>
  <c r="A1398" i="38"/>
  <c r="A1397" i="38"/>
  <c r="A1396" i="38"/>
  <c r="A1395" i="38"/>
  <c r="A1394" i="38"/>
  <c r="A1393" i="38"/>
  <c r="A1392" i="38"/>
  <c r="A1391" i="38"/>
  <c r="A1390" i="38"/>
  <c r="A1389" i="38"/>
  <c r="A1388" i="38"/>
  <c r="A1387" i="38"/>
  <c r="A1386" i="38"/>
  <c r="A1385" i="38"/>
  <c r="A1384" i="38"/>
  <c r="A1383" i="38"/>
  <c r="A1382" i="38"/>
  <c r="A1381" i="38"/>
  <c r="A1380" i="38"/>
  <c r="A1379" i="38"/>
  <c r="A1378" i="38"/>
  <c r="A1377" i="38"/>
  <c r="A1376" i="38"/>
  <c r="A1375" i="38"/>
  <c r="A1374" i="38"/>
  <c r="A1373" i="38"/>
  <c r="A1372" i="38"/>
  <c r="A1371" i="38"/>
  <c r="A1370" i="38"/>
  <c r="A1369" i="38"/>
  <c r="A1368" i="38"/>
  <c r="A1367" i="38"/>
  <c r="A1366" i="38"/>
  <c r="A1365" i="38"/>
  <c r="A1364" i="38"/>
  <c r="A1363" i="38"/>
  <c r="A1362" i="38"/>
  <c r="A1361" i="38"/>
  <c r="A1360" i="38"/>
  <c r="A1359" i="38"/>
  <c r="A1358" i="38"/>
  <c r="A1357" i="38"/>
  <c r="A1356" i="38"/>
  <c r="A1355" i="38"/>
  <c r="A1354" i="38"/>
  <c r="A1353" i="38"/>
  <c r="A1352" i="38"/>
  <c r="A1351" i="38"/>
  <c r="A1350" i="38"/>
  <c r="A1349" i="38"/>
  <c r="A1348" i="38"/>
  <c r="A1347" i="38"/>
  <c r="A1346" i="38"/>
  <c r="A1345" i="38"/>
  <c r="A1344" i="38"/>
  <c r="A1343" i="38"/>
  <c r="A1342" i="38"/>
  <c r="A1341" i="38"/>
  <c r="A1340" i="38"/>
  <c r="A1339" i="38"/>
  <c r="A1338" i="38"/>
  <c r="A1337" i="38"/>
  <c r="A1336" i="38"/>
  <c r="A1335" i="38"/>
  <c r="A1334" i="38"/>
  <c r="A1333" i="38"/>
  <c r="A1332" i="38"/>
  <c r="A1331" i="38"/>
  <c r="A1330" i="38"/>
  <c r="A1329" i="38"/>
  <c r="A1328" i="38"/>
  <c r="A1327" i="38"/>
  <c r="A1326" i="38"/>
  <c r="A1325" i="38"/>
  <c r="A1324" i="38"/>
  <c r="A1323" i="38"/>
  <c r="A1322" i="38"/>
  <c r="A1321" i="38"/>
  <c r="A1320" i="38"/>
  <c r="A1319" i="38"/>
  <c r="A1318" i="38"/>
  <c r="A1317" i="38"/>
  <c r="A1316" i="38"/>
  <c r="A1315" i="38"/>
  <c r="A1314" i="38"/>
  <c r="A1313" i="38"/>
  <c r="A1312" i="38"/>
  <c r="A1311" i="38"/>
  <c r="A1310" i="38"/>
  <c r="A1309" i="38"/>
  <c r="A1308" i="38"/>
  <c r="A1307" i="38"/>
  <c r="A1306" i="38"/>
  <c r="A1305" i="38"/>
  <c r="A1304" i="38"/>
  <c r="A1303" i="38"/>
  <c r="A1302" i="38"/>
  <c r="A1301" i="38"/>
  <c r="A1300" i="38"/>
  <c r="A1299" i="38"/>
  <c r="A1298" i="38"/>
  <c r="A1297" i="38"/>
  <c r="A1296" i="38"/>
  <c r="A1295" i="38"/>
  <c r="A1294" i="38"/>
  <c r="A1293" i="38"/>
  <c r="A1292" i="38"/>
  <c r="A1291" i="38"/>
  <c r="A1290" i="38"/>
  <c r="A1289" i="38"/>
  <c r="A1288" i="38"/>
  <c r="A1287" i="38"/>
  <c r="A1286" i="38"/>
  <c r="A1285" i="38"/>
  <c r="A1284" i="38"/>
  <c r="A1283" i="38"/>
  <c r="A1282" i="38"/>
  <c r="A1281" i="38"/>
  <c r="A1280" i="38"/>
  <c r="A1279" i="38"/>
  <c r="A1278" i="38"/>
  <c r="A1277" i="38"/>
  <c r="A1276" i="38"/>
  <c r="A1275" i="38"/>
  <c r="A1274" i="38"/>
  <c r="A1273" i="38"/>
  <c r="A1272" i="38"/>
  <c r="A1271" i="38"/>
  <c r="A1270" i="38"/>
  <c r="A1269" i="38"/>
  <c r="A1268" i="38"/>
  <c r="A1267" i="38"/>
  <c r="A1266" i="38"/>
  <c r="A1265" i="38"/>
  <c r="A1264" i="38"/>
  <c r="A1263" i="38"/>
  <c r="A1262" i="38"/>
  <c r="A1261" i="38"/>
  <c r="A1260" i="38"/>
  <c r="A1259" i="38"/>
  <c r="A1258" i="38"/>
  <c r="A1257" i="38"/>
  <c r="A1256" i="38"/>
  <c r="A1255" i="38"/>
  <c r="A1254" i="38"/>
  <c r="A1253" i="38"/>
  <c r="A1252" i="38"/>
  <c r="A1251" i="38"/>
  <c r="A1250" i="38"/>
  <c r="A1249" i="38"/>
  <c r="A1248" i="38"/>
  <c r="A1247" i="38"/>
  <c r="A1246" i="38"/>
  <c r="A1245" i="38"/>
  <c r="A1244" i="38"/>
  <c r="A1243" i="38"/>
  <c r="A1242" i="38"/>
  <c r="A1241" i="38"/>
  <c r="A1240" i="38"/>
  <c r="A1239" i="38"/>
  <c r="A1238" i="38"/>
  <c r="A1237" i="38"/>
  <c r="A1236" i="38"/>
  <c r="A1235" i="38"/>
  <c r="A1234" i="38"/>
  <c r="A1233" i="38"/>
  <c r="A1232" i="38"/>
  <c r="A1231" i="38"/>
  <c r="A1230" i="38"/>
  <c r="A1229" i="38"/>
  <c r="A1228" i="38"/>
  <c r="A1227" i="38"/>
  <c r="A1226" i="38"/>
  <c r="A1225" i="38"/>
  <c r="A1224" i="38"/>
  <c r="A1223" i="38"/>
  <c r="A1222" i="38"/>
  <c r="A1221" i="38"/>
  <c r="A1220" i="38"/>
  <c r="A1219" i="38"/>
  <c r="A1218" i="38"/>
  <c r="A1217" i="38"/>
  <c r="A1216" i="38"/>
  <c r="A1215" i="38"/>
  <c r="A1214" i="38"/>
  <c r="A1213" i="38"/>
  <c r="A1212" i="38"/>
  <c r="A1211" i="38"/>
  <c r="A1210" i="38"/>
  <c r="A1209" i="38"/>
  <c r="A1208" i="38"/>
  <c r="A1207" i="38"/>
  <c r="A1206" i="38"/>
  <c r="A1205" i="38"/>
  <c r="A1204" i="38"/>
  <c r="A1203" i="38"/>
  <c r="A1202" i="38"/>
  <c r="A1201" i="38"/>
  <c r="A1200" i="38"/>
  <c r="A1199" i="38"/>
  <c r="A1198" i="38"/>
  <c r="A1197" i="38"/>
  <c r="A1196" i="38"/>
  <c r="A1195" i="38"/>
  <c r="A1194" i="38"/>
  <c r="A1193" i="38"/>
  <c r="A1192" i="38"/>
  <c r="A1191" i="38"/>
  <c r="A1190" i="38"/>
  <c r="A1189" i="38"/>
  <c r="A1188" i="38"/>
  <c r="A1187" i="38"/>
  <c r="A1186" i="38"/>
  <c r="A1185" i="38"/>
  <c r="A1184" i="38"/>
  <c r="A1183" i="38"/>
  <c r="A1182" i="38"/>
  <c r="A1181" i="38"/>
  <c r="A1180" i="38"/>
  <c r="A1179" i="38"/>
  <c r="A1178" i="38"/>
  <c r="A1177" i="38"/>
  <c r="A1176" i="38"/>
  <c r="A1175" i="38"/>
  <c r="A1174" i="38"/>
  <c r="A1173" i="38"/>
  <c r="A1172" i="38"/>
  <c r="A1171" i="38"/>
  <c r="A1170" i="38"/>
  <c r="A1169" i="38"/>
  <c r="A1168" i="38"/>
  <c r="A1167" i="38"/>
  <c r="A1166" i="38"/>
  <c r="A1165" i="38"/>
  <c r="A1164" i="38"/>
  <c r="A1163" i="38"/>
  <c r="A1162" i="38"/>
  <c r="A1161" i="38"/>
  <c r="A1160" i="38"/>
  <c r="A1159" i="38"/>
  <c r="A1158" i="38"/>
  <c r="A1157" i="38"/>
  <c r="A1156" i="38"/>
  <c r="A1155" i="38"/>
  <c r="A1154" i="38"/>
  <c r="A1153" i="38"/>
  <c r="A1152" i="38"/>
  <c r="A1151" i="38"/>
  <c r="A1150" i="38"/>
  <c r="A1149" i="38"/>
  <c r="A1148" i="38"/>
  <c r="A1147" i="38"/>
  <c r="A1146" i="38"/>
  <c r="A1145" i="38"/>
  <c r="A1144" i="38"/>
  <c r="A1143" i="38"/>
  <c r="A1142" i="38"/>
  <c r="A1141" i="38"/>
  <c r="A1140" i="38"/>
  <c r="A1139" i="38"/>
  <c r="A1138" i="38"/>
  <c r="A1137" i="38"/>
  <c r="A1136" i="38"/>
  <c r="A1135" i="38"/>
  <c r="A1134" i="38"/>
  <c r="A1133" i="38"/>
  <c r="A1132" i="38"/>
  <c r="A1131" i="38"/>
  <c r="A1130" i="38"/>
  <c r="A1129" i="38"/>
  <c r="A1128" i="38"/>
  <c r="A1127" i="38"/>
  <c r="A1126" i="38"/>
  <c r="A1125" i="38"/>
  <c r="A1124" i="38"/>
  <c r="A1123" i="38"/>
  <c r="A1122" i="38"/>
  <c r="A1121" i="38"/>
  <c r="A1120" i="38"/>
  <c r="A1119" i="38"/>
  <c r="A1118" i="38"/>
  <c r="A1117" i="38"/>
  <c r="A1116" i="38"/>
  <c r="A1115" i="38"/>
  <c r="A1114" i="38"/>
  <c r="A1113" i="38"/>
  <c r="A1112" i="38"/>
  <c r="A1111" i="38"/>
  <c r="A1110" i="38"/>
  <c r="A1109" i="38"/>
  <c r="A1108" i="38"/>
  <c r="A1107" i="38"/>
  <c r="A1106" i="38"/>
  <c r="A1105" i="38"/>
  <c r="A1104" i="38"/>
  <c r="A1103" i="38"/>
  <c r="A1102" i="38"/>
  <c r="A1101" i="38"/>
  <c r="A1100" i="38"/>
  <c r="A1099" i="38"/>
  <c r="A1098" i="38"/>
  <c r="A1097" i="38"/>
  <c r="A1096" i="38"/>
  <c r="A1095" i="38"/>
  <c r="A1094" i="38"/>
  <c r="A1093" i="38"/>
  <c r="A1092" i="38"/>
  <c r="A1091" i="38"/>
  <c r="A1090" i="38"/>
  <c r="A1089" i="38"/>
  <c r="A1088" i="38"/>
  <c r="A1087" i="38"/>
  <c r="A1086" i="38"/>
  <c r="A1085" i="38"/>
  <c r="A1084" i="38"/>
  <c r="A1083" i="38"/>
  <c r="A1082" i="38"/>
  <c r="A1081" i="38"/>
  <c r="A1080" i="38"/>
  <c r="A1079" i="38"/>
  <c r="A1078" i="38"/>
  <c r="A1077" i="38"/>
  <c r="A1076" i="38"/>
  <c r="A1075" i="38"/>
  <c r="A1074" i="38"/>
  <c r="A1073" i="38"/>
  <c r="A1072" i="38"/>
  <c r="A1071" i="38"/>
  <c r="A1070" i="38"/>
  <c r="A1069" i="38"/>
  <c r="A1068" i="38"/>
  <c r="A1067" i="38"/>
  <c r="A1066" i="38"/>
  <c r="A1065" i="38"/>
  <c r="A1064" i="38"/>
  <c r="A1063" i="38"/>
  <c r="A1062" i="38"/>
  <c r="A1061" i="38"/>
  <c r="A1060" i="38"/>
  <c r="A1059" i="38"/>
  <c r="A1058" i="38"/>
  <c r="A1057" i="38"/>
  <c r="A1056" i="38"/>
  <c r="A1055" i="38"/>
  <c r="A1054" i="38"/>
  <c r="A1053" i="38"/>
  <c r="A1052" i="38"/>
  <c r="A1051" i="38"/>
  <c r="A1050" i="38"/>
  <c r="A1049" i="38"/>
  <c r="A1048" i="38"/>
  <c r="A1047" i="38"/>
  <c r="A1046" i="38"/>
  <c r="A1045" i="38"/>
  <c r="A1044" i="38"/>
  <c r="A1043" i="38"/>
  <c r="A1042" i="38"/>
  <c r="A1041" i="38"/>
  <c r="A1040" i="38"/>
  <c r="A1039" i="38"/>
  <c r="A1038" i="38"/>
  <c r="A1037" i="38"/>
  <c r="A1036" i="38"/>
  <c r="A1035" i="38"/>
  <c r="A1034" i="38"/>
  <c r="A1033" i="38"/>
  <c r="A1032" i="38"/>
  <c r="A1031" i="38"/>
  <c r="A1030" i="38"/>
  <c r="A1029" i="38"/>
  <c r="A1028" i="38"/>
  <c r="A1027" i="38"/>
  <c r="A1026" i="38"/>
  <c r="A1025" i="38"/>
  <c r="A1024" i="38"/>
  <c r="A1023" i="38"/>
  <c r="A1022" i="38"/>
  <c r="A1021" i="38"/>
  <c r="A1020" i="38"/>
  <c r="A1019" i="38"/>
  <c r="A1018" i="38"/>
  <c r="A1017" i="38"/>
  <c r="A1016" i="38"/>
  <c r="A1015" i="38"/>
  <c r="A1014" i="38"/>
  <c r="A1013" i="38"/>
  <c r="A1012" i="38"/>
  <c r="A1011" i="38"/>
  <c r="A1010" i="38"/>
  <c r="A1009" i="38"/>
  <c r="A1008" i="38"/>
  <c r="A1007" i="38"/>
  <c r="A1006" i="38"/>
  <c r="A1005" i="38"/>
  <c r="A1004" i="38"/>
  <c r="A1003" i="38"/>
  <c r="A1002" i="38"/>
  <c r="A1001" i="38"/>
  <c r="A1000" i="38"/>
  <c r="A999" i="38"/>
  <c r="A998" i="38"/>
  <c r="A997" i="38"/>
  <c r="A996" i="38"/>
  <c r="A995" i="38"/>
  <c r="A994" i="38"/>
  <c r="A993" i="38"/>
  <c r="A992" i="38"/>
  <c r="A991" i="38"/>
  <c r="A990" i="38"/>
  <c r="A989" i="38"/>
  <c r="A988" i="38"/>
  <c r="A987" i="38"/>
  <c r="A986" i="38"/>
  <c r="A985" i="38"/>
  <c r="A984" i="38"/>
  <c r="A983" i="38"/>
  <c r="A982" i="38"/>
  <c r="A981" i="38"/>
  <c r="A980" i="38"/>
  <c r="A979" i="38"/>
  <c r="A978" i="38"/>
  <c r="A977" i="38"/>
  <c r="A976" i="38"/>
  <c r="A975" i="38"/>
  <c r="A974" i="38"/>
  <c r="A973" i="38"/>
  <c r="A972" i="38"/>
  <c r="A971" i="38"/>
  <c r="A970" i="38"/>
  <c r="A969" i="38"/>
  <c r="A968" i="38"/>
  <c r="A967" i="38"/>
  <c r="A966" i="38"/>
  <c r="A965" i="38"/>
  <c r="A964" i="38"/>
  <c r="A963" i="38"/>
  <c r="A962" i="38"/>
  <c r="A961" i="38"/>
  <c r="A960" i="38"/>
  <c r="A959" i="38"/>
  <c r="A958" i="38"/>
  <c r="A957" i="38"/>
  <c r="A956" i="38"/>
  <c r="A955" i="38"/>
  <c r="A954" i="38"/>
  <c r="A953" i="38"/>
  <c r="A952" i="38"/>
  <c r="A951" i="38"/>
  <c r="A950" i="38"/>
  <c r="A949" i="38"/>
  <c r="A948" i="38"/>
  <c r="A947" i="38"/>
  <c r="A946" i="38"/>
  <c r="A945" i="38"/>
  <c r="A944" i="38"/>
  <c r="A943" i="38"/>
  <c r="A942" i="38"/>
  <c r="A941" i="38"/>
  <c r="A940" i="38"/>
  <c r="A939" i="38"/>
  <c r="A938" i="38"/>
  <c r="A937" i="38"/>
  <c r="A936" i="38"/>
  <c r="A935" i="38"/>
  <c r="A934" i="38"/>
  <c r="A933" i="38"/>
  <c r="A932" i="38"/>
  <c r="A931" i="38"/>
  <c r="A930" i="38"/>
  <c r="A929" i="38"/>
  <c r="A928" i="38"/>
  <c r="A927" i="38"/>
  <c r="A926" i="38"/>
  <c r="A925" i="38"/>
  <c r="A924" i="38"/>
  <c r="A923" i="38"/>
  <c r="A922" i="38"/>
  <c r="A921" i="38"/>
  <c r="A920" i="38"/>
  <c r="A919" i="38"/>
  <c r="A918" i="38"/>
  <c r="A917" i="38"/>
  <c r="A916" i="38"/>
  <c r="A915" i="38"/>
  <c r="A914" i="38"/>
  <c r="A913" i="38"/>
  <c r="A912" i="38"/>
  <c r="A911" i="38"/>
  <c r="A910" i="38"/>
  <c r="A909" i="38"/>
  <c r="A908" i="38"/>
  <c r="A907" i="38"/>
  <c r="A906" i="38"/>
  <c r="A905" i="38"/>
  <c r="A904" i="38"/>
  <c r="A903" i="38"/>
  <c r="A902" i="38"/>
  <c r="A901" i="38"/>
  <c r="A900" i="38"/>
  <c r="A899" i="38"/>
  <c r="A898" i="38"/>
  <c r="A897" i="38"/>
  <c r="A896" i="38"/>
  <c r="A895" i="38"/>
  <c r="A894" i="38"/>
  <c r="A893" i="38"/>
  <c r="A892" i="38"/>
  <c r="A891" i="38"/>
  <c r="A890" i="38"/>
  <c r="A889" i="38"/>
  <c r="A888" i="38"/>
  <c r="A887" i="38"/>
  <c r="A886" i="38"/>
  <c r="A885" i="38"/>
  <c r="A884" i="38"/>
  <c r="A883" i="38"/>
  <c r="A882" i="38"/>
  <c r="A881" i="38"/>
  <c r="A880" i="38"/>
  <c r="A879" i="38"/>
  <c r="A878" i="38"/>
  <c r="A877" i="38"/>
  <c r="A876" i="38"/>
  <c r="A875" i="38"/>
  <c r="A874" i="38"/>
  <c r="A873" i="38"/>
  <c r="A872" i="38"/>
  <c r="A871" i="38"/>
  <c r="A870" i="38"/>
  <c r="A869" i="38"/>
  <c r="A868" i="38"/>
  <c r="A867" i="38"/>
  <c r="A866" i="38"/>
  <c r="A865" i="38"/>
  <c r="A864" i="38"/>
  <c r="A863" i="38"/>
  <c r="A862" i="38"/>
  <c r="A861" i="38"/>
  <c r="A860" i="38"/>
  <c r="A859" i="38"/>
  <c r="A858" i="38"/>
  <c r="A857" i="38"/>
  <c r="A856" i="38"/>
  <c r="A855" i="38"/>
  <c r="A854" i="38"/>
  <c r="A853" i="38"/>
  <c r="A852" i="38"/>
  <c r="A851" i="38"/>
  <c r="A850" i="38"/>
  <c r="A849" i="38"/>
  <c r="A848" i="38"/>
  <c r="A847" i="38"/>
  <c r="A846" i="38"/>
  <c r="A845" i="38"/>
  <c r="A844" i="38"/>
  <c r="A843" i="38"/>
  <c r="A842" i="38"/>
  <c r="A841" i="38"/>
  <c r="A840" i="38"/>
  <c r="A839" i="38"/>
  <c r="A838" i="38"/>
  <c r="A837" i="38"/>
  <c r="A836" i="38"/>
  <c r="A835" i="38"/>
  <c r="A834" i="38"/>
  <c r="A833" i="38"/>
  <c r="A832" i="38"/>
  <c r="A831" i="38"/>
  <c r="A830" i="38"/>
  <c r="A829" i="38"/>
  <c r="A828" i="38"/>
  <c r="A827" i="38"/>
  <c r="A826" i="38"/>
  <c r="A825" i="38"/>
  <c r="A824" i="38"/>
  <c r="A823" i="38"/>
  <c r="A822" i="38"/>
  <c r="A821" i="38"/>
  <c r="A820" i="38"/>
  <c r="A819" i="38"/>
  <c r="A818" i="38"/>
  <c r="A817" i="38"/>
  <c r="A816" i="38"/>
  <c r="A815" i="38"/>
  <c r="A814" i="38"/>
  <c r="A813" i="38"/>
  <c r="A812" i="38"/>
  <c r="A811" i="38"/>
  <c r="A810" i="38"/>
  <c r="A809" i="38"/>
  <c r="A808" i="38"/>
  <c r="A807" i="38"/>
  <c r="A806" i="38"/>
  <c r="A805" i="38"/>
  <c r="A804" i="38"/>
  <c r="A803" i="38"/>
  <c r="A802" i="38"/>
  <c r="A801" i="38"/>
  <c r="A800" i="38"/>
  <c r="A799" i="38"/>
  <c r="A798" i="38"/>
  <c r="A797" i="38"/>
  <c r="A796" i="38"/>
  <c r="A795" i="38"/>
  <c r="A794" i="38"/>
  <c r="A793" i="38"/>
  <c r="A792" i="38"/>
  <c r="A791" i="38"/>
  <c r="A790" i="38"/>
  <c r="A789" i="38"/>
  <c r="A788" i="38"/>
  <c r="A787" i="38"/>
  <c r="A786" i="38"/>
  <c r="A785" i="38"/>
  <c r="A784" i="38"/>
  <c r="A783" i="38"/>
  <c r="A782" i="38"/>
  <c r="A781" i="38"/>
  <c r="A780" i="38"/>
  <c r="A779" i="38"/>
  <c r="A778" i="38"/>
  <c r="A777" i="38"/>
  <c r="A776" i="38"/>
  <c r="A775" i="38"/>
  <c r="A774" i="38"/>
  <c r="A773" i="38"/>
  <c r="A772" i="38"/>
  <c r="A771" i="38"/>
  <c r="A770" i="38"/>
  <c r="A769" i="38"/>
  <c r="A768" i="38"/>
  <c r="A767" i="38"/>
  <c r="A766" i="38"/>
  <c r="A765" i="38"/>
  <c r="A764" i="38"/>
  <c r="A763" i="38"/>
  <c r="A762" i="38"/>
  <c r="A761" i="38"/>
  <c r="A760" i="38"/>
  <c r="A759" i="38"/>
  <c r="A758" i="38"/>
  <c r="A757" i="38"/>
  <c r="A756" i="38"/>
  <c r="A755" i="38"/>
  <c r="A754" i="38"/>
  <c r="A753" i="38"/>
  <c r="A752" i="38"/>
  <c r="A751" i="38"/>
  <c r="A750" i="38"/>
  <c r="A749" i="38"/>
  <c r="A748" i="38"/>
  <c r="A747" i="38"/>
  <c r="A746" i="38"/>
  <c r="A745" i="38"/>
  <c r="A744" i="38"/>
  <c r="A743" i="38"/>
  <c r="A742" i="38"/>
  <c r="A741" i="38"/>
  <c r="A740" i="38"/>
  <c r="A739" i="38"/>
  <c r="A738" i="38"/>
  <c r="A737" i="38"/>
  <c r="A736" i="38"/>
  <c r="A735" i="38"/>
  <c r="A734" i="38"/>
  <c r="A733" i="38"/>
  <c r="A732" i="38"/>
  <c r="A731" i="38"/>
  <c r="A730" i="38"/>
  <c r="A729" i="38"/>
  <c r="A728" i="38"/>
  <c r="A727" i="38"/>
  <c r="A726" i="38"/>
  <c r="A725" i="38"/>
  <c r="A724" i="38"/>
  <c r="A723" i="38"/>
  <c r="A722" i="38"/>
  <c r="A721" i="38"/>
  <c r="A720" i="38"/>
  <c r="A719" i="38"/>
  <c r="A718" i="38"/>
  <c r="A717" i="38"/>
  <c r="A716" i="38"/>
  <c r="A715" i="38"/>
  <c r="A714" i="38"/>
  <c r="A713" i="38"/>
  <c r="A712" i="38"/>
  <c r="A711" i="38"/>
  <c r="A710" i="38"/>
  <c r="A709" i="38"/>
  <c r="A708" i="38"/>
  <c r="A707" i="38"/>
  <c r="A706" i="38"/>
  <c r="A705" i="38"/>
  <c r="A704" i="38"/>
  <c r="A703" i="38"/>
  <c r="A702" i="38"/>
  <c r="A701" i="38"/>
  <c r="A700" i="38"/>
  <c r="A699" i="38"/>
  <c r="A698" i="38"/>
  <c r="A697" i="38"/>
  <c r="A696" i="38"/>
  <c r="A695" i="38"/>
  <c r="A694" i="38"/>
  <c r="A693" i="38"/>
  <c r="A692" i="38"/>
  <c r="A691" i="38"/>
  <c r="A690" i="38"/>
  <c r="A689" i="38"/>
  <c r="A688" i="38"/>
  <c r="A687" i="38"/>
  <c r="A686" i="38"/>
  <c r="A685" i="38"/>
  <c r="A684" i="38"/>
  <c r="A683" i="38"/>
  <c r="A682" i="38"/>
  <c r="A681" i="38"/>
  <c r="A680" i="38"/>
  <c r="A679" i="38"/>
  <c r="A678" i="38"/>
  <c r="A677" i="38"/>
  <c r="A676" i="38"/>
  <c r="A675" i="38"/>
  <c r="A674" i="38"/>
  <c r="A673" i="38"/>
  <c r="A672" i="38"/>
  <c r="A671" i="38"/>
  <c r="A670" i="38"/>
  <c r="A669" i="38"/>
  <c r="A668" i="38"/>
  <c r="A667" i="38"/>
  <c r="A666" i="38"/>
  <c r="A665" i="38"/>
  <c r="A664" i="38"/>
  <c r="A663" i="38"/>
  <c r="A662" i="38"/>
  <c r="A661" i="38"/>
  <c r="A660" i="38"/>
  <c r="A659" i="38"/>
  <c r="A658" i="38"/>
  <c r="A657" i="38"/>
  <c r="A656" i="38"/>
  <c r="A655" i="38"/>
  <c r="A654" i="38"/>
  <c r="A653" i="38"/>
  <c r="A652" i="38"/>
  <c r="A651" i="38"/>
  <c r="A650" i="38"/>
  <c r="A649" i="38"/>
  <c r="A648" i="38"/>
  <c r="A647" i="38"/>
  <c r="A646" i="38"/>
  <c r="A645" i="38"/>
  <c r="A644" i="38"/>
  <c r="A643" i="38"/>
  <c r="A642" i="38"/>
  <c r="A641" i="38"/>
  <c r="A640" i="38"/>
  <c r="A639" i="38"/>
  <c r="A638" i="38"/>
  <c r="A637" i="38"/>
  <c r="A636" i="38"/>
  <c r="A635" i="38"/>
  <c r="A634" i="38"/>
  <c r="A633" i="38"/>
  <c r="A632" i="38"/>
  <c r="A631" i="38"/>
  <c r="A630" i="38"/>
  <c r="A629" i="38"/>
  <c r="A628" i="38"/>
  <c r="A627" i="38"/>
  <c r="A626" i="38"/>
  <c r="A625" i="38"/>
  <c r="A624" i="38"/>
  <c r="A623" i="38"/>
  <c r="A622" i="38"/>
  <c r="A621" i="38"/>
  <c r="A620" i="38"/>
  <c r="A619" i="38"/>
  <c r="A618" i="38"/>
  <c r="A617" i="38"/>
  <c r="A616" i="38"/>
  <c r="A615" i="38"/>
  <c r="A614" i="38"/>
  <c r="A613" i="38"/>
  <c r="A612" i="38"/>
  <c r="A611" i="38"/>
  <c r="A610" i="38"/>
  <c r="A609" i="38"/>
  <c r="A608" i="38"/>
  <c r="A607" i="38"/>
  <c r="A606" i="38"/>
  <c r="A605" i="38"/>
  <c r="A604" i="38"/>
  <c r="A603" i="38"/>
  <c r="A602" i="38"/>
  <c r="A601" i="38"/>
  <c r="A600" i="38"/>
  <c r="A599" i="38"/>
  <c r="A598" i="38"/>
  <c r="A597" i="38"/>
  <c r="A596" i="38"/>
  <c r="A595" i="38"/>
  <c r="A594" i="38"/>
  <c r="A593" i="38"/>
  <c r="A592" i="38"/>
  <c r="A591" i="38"/>
  <c r="A590" i="38"/>
  <c r="A589" i="38"/>
  <c r="A588" i="38"/>
  <c r="A587" i="38"/>
  <c r="A586" i="38"/>
  <c r="A585" i="38"/>
  <c r="A584" i="38"/>
  <c r="A583" i="38"/>
  <c r="A582" i="38"/>
  <c r="A581" i="38"/>
  <c r="A580" i="38"/>
  <c r="A579" i="38"/>
  <c r="A578" i="38"/>
  <c r="A577" i="38"/>
  <c r="A576" i="38"/>
  <c r="A575" i="38"/>
  <c r="A574" i="38"/>
  <c r="A573" i="38"/>
  <c r="A572" i="38"/>
  <c r="A571" i="38"/>
  <c r="A570" i="38"/>
  <c r="A569" i="38"/>
  <c r="A568" i="38"/>
  <c r="A567" i="38"/>
  <c r="A566" i="38"/>
  <c r="A565" i="38"/>
  <c r="A564" i="38"/>
  <c r="A563" i="38"/>
  <c r="A562" i="38"/>
  <c r="A561" i="38"/>
  <c r="A560" i="38"/>
  <c r="A559" i="38"/>
  <c r="A558" i="38"/>
  <c r="A557" i="38"/>
  <c r="A556" i="38"/>
  <c r="A555" i="38"/>
  <c r="A554" i="38"/>
  <c r="A553" i="38"/>
  <c r="A552" i="38"/>
  <c r="A551" i="38"/>
  <c r="A550" i="38"/>
  <c r="A549" i="38"/>
  <c r="A548" i="38"/>
  <c r="A547" i="38"/>
  <c r="A546" i="38"/>
  <c r="A545" i="38"/>
  <c r="A544" i="38"/>
  <c r="A543" i="38"/>
  <c r="A542" i="38"/>
  <c r="A541" i="38"/>
  <c r="A540" i="38"/>
  <c r="A539" i="38"/>
  <c r="A538" i="38"/>
  <c r="A537" i="38"/>
  <c r="A536" i="38"/>
  <c r="A535" i="38"/>
  <c r="A534" i="38"/>
  <c r="A533" i="38"/>
  <c r="A532" i="38"/>
  <c r="A531" i="38"/>
  <c r="A530" i="38"/>
  <c r="A529" i="38"/>
  <c r="A528" i="38"/>
  <c r="A527" i="38"/>
  <c r="A526" i="38"/>
  <c r="A525" i="38"/>
  <c r="A524" i="38"/>
  <c r="A523" i="38"/>
  <c r="A522" i="38"/>
  <c r="A521" i="38"/>
  <c r="A520" i="38"/>
  <c r="A519" i="38"/>
  <c r="A518" i="38"/>
  <c r="A517" i="38"/>
  <c r="A516" i="38"/>
  <c r="A515" i="38"/>
  <c r="A514" i="38"/>
  <c r="A513" i="38"/>
  <c r="A512" i="38"/>
  <c r="A511" i="38"/>
  <c r="A510" i="38"/>
  <c r="A509" i="38"/>
  <c r="A508" i="38"/>
  <c r="A507" i="38"/>
  <c r="A506" i="38"/>
  <c r="A505" i="38"/>
  <c r="A504" i="38"/>
  <c r="A503" i="38"/>
  <c r="A502" i="38"/>
  <c r="A501" i="38"/>
  <c r="A500" i="38"/>
  <c r="A499" i="38"/>
  <c r="A498" i="38"/>
  <c r="A497" i="38"/>
  <c r="A496" i="38"/>
  <c r="A495" i="38"/>
  <c r="A494" i="38"/>
  <c r="A493" i="38"/>
  <c r="A492" i="38"/>
  <c r="A491" i="38"/>
  <c r="A490" i="38"/>
  <c r="A489" i="38"/>
  <c r="A488" i="38"/>
  <c r="A487" i="38"/>
  <c r="A486" i="38"/>
  <c r="A485" i="38"/>
  <c r="A484" i="38"/>
  <c r="A483" i="38"/>
  <c r="A482" i="38"/>
  <c r="A481" i="38"/>
  <c r="A480" i="38"/>
  <c r="A479" i="38"/>
  <c r="A478" i="38"/>
  <c r="A477" i="38"/>
  <c r="A476" i="38"/>
  <c r="A475" i="38"/>
  <c r="A474" i="38"/>
  <c r="A473" i="38"/>
  <c r="A472" i="38"/>
  <c r="A471" i="38"/>
  <c r="A470" i="38"/>
  <c r="A469" i="38"/>
  <c r="A468" i="38"/>
  <c r="A467" i="38"/>
  <c r="A466" i="38"/>
  <c r="A465" i="38"/>
  <c r="A464" i="38"/>
  <c r="A463" i="38"/>
  <c r="A462" i="38"/>
  <c r="A461" i="38"/>
  <c r="A460" i="38"/>
  <c r="A459" i="38"/>
  <c r="A458" i="38"/>
  <c r="A457" i="38"/>
  <c r="A456" i="38"/>
  <c r="A455" i="38"/>
  <c r="A454" i="38"/>
  <c r="A453" i="38"/>
  <c r="A452" i="38"/>
  <c r="A451" i="38"/>
  <c r="A450" i="38"/>
  <c r="A449" i="38"/>
  <c r="A448" i="38"/>
  <c r="A447" i="38"/>
  <c r="A446" i="38"/>
  <c r="A445" i="38"/>
  <c r="A444" i="38"/>
  <c r="A443" i="38"/>
  <c r="A442" i="38"/>
  <c r="A441" i="38"/>
  <c r="A440" i="38"/>
  <c r="A439" i="38"/>
  <c r="A438" i="38"/>
  <c r="A437" i="38"/>
  <c r="A436" i="38"/>
  <c r="A435" i="38"/>
  <c r="A434" i="38"/>
  <c r="A433" i="38"/>
  <c r="A432" i="38"/>
  <c r="A431" i="38"/>
  <c r="A430" i="38"/>
  <c r="A429" i="38"/>
  <c r="A428" i="38"/>
  <c r="A427" i="38"/>
  <c r="A426" i="38"/>
  <c r="A425" i="38"/>
  <c r="A424" i="38"/>
  <c r="A423" i="38"/>
  <c r="A422" i="38"/>
  <c r="A421" i="38"/>
  <c r="A420" i="38"/>
  <c r="A419" i="38"/>
  <c r="A418" i="38"/>
  <c r="A417" i="38"/>
  <c r="A416" i="38"/>
  <c r="A415" i="38"/>
  <c r="A414" i="38"/>
  <c r="A413" i="38"/>
  <c r="A412" i="38"/>
  <c r="A411" i="38"/>
  <c r="A410" i="38"/>
  <c r="A409" i="38"/>
  <c r="A408" i="38"/>
  <c r="A407" i="38"/>
  <c r="A406" i="38"/>
  <c r="A405" i="38"/>
  <c r="A404" i="38"/>
  <c r="A403" i="38"/>
  <c r="A402" i="38"/>
  <c r="A401" i="38"/>
  <c r="A400" i="38"/>
  <c r="A399" i="38"/>
  <c r="A398" i="38"/>
  <c r="A397" i="38"/>
  <c r="A396" i="38"/>
  <c r="A395" i="38"/>
  <c r="A394" i="38"/>
  <c r="A393" i="38"/>
  <c r="A392" i="38"/>
  <c r="A391" i="38"/>
  <c r="A390" i="38"/>
  <c r="A389" i="38"/>
  <c r="A388" i="38"/>
  <c r="A387" i="38"/>
  <c r="A386" i="38"/>
  <c r="A385" i="38"/>
  <c r="A384" i="38"/>
  <c r="A383" i="38"/>
  <c r="A382" i="38"/>
  <c r="A381" i="38"/>
  <c r="A380" i="38"/>
  <c r="A379" i="38"/>
  <c r="A378" i="38"/>
  <c r="A377" i="38"/>
  <c r="A376" i="38"/>
  <c r="A375" i="38"/>
  <c r="A374" i="38"/>
  <c r="A373" i="38"/>
  <c r="A372" i="38"/>
  <c r="A371" i="38"/>
  <c r="A370" i="38"/>
  <c r="A369" i="38"/>
  <c r="A368" i="38"/>
  <c r="A367" i="38"/>
  <c r="A366" i="38"/>
  <c r="A365" i="38"/>
  <c r="A364" i="38"/>
  <c r="A363" i="38"/>
  <c r="A362" i="38"/>
  <c r="A361" i="38"/>
  <c r="A360" i="38"/>
  <c r="A359" i="38"/>
  <c r="A358" i="38"/>
  <c r="A357" i="38"/>
  <c r="A356" i="38"/>
  <c r="A355" i="38"/>
  <c r="A354" i="38"/>
  <c r="A353" i="38"/>
  <c r="A352" i="38"/>
  <c r="A351" i="38"/>
  <c r="A350" i="38"/>
  <c r="A349" i="38"/>
  <c r="A348" i="38"/>
  <c r="A347" i="38"/>
  <c r="A346" i="38"/>
  <c r="A345" i="38"/>
  <c r="A344" i="38"/>
  <c r="A343" i="38"/>
  <c r="A342" i="38"/>
  <c r="A341" i="38"/>
  <c r="A340" i="38"/>
  <c r="A339" i="38"/>
  <c r="A338" i="38"/>
  <c r="A337" i="38"/>
  <c r="A336" i="38"/>
  <c r="A335" i="38"/>
  <c r="A334" i="38"/>
  <c r="A333" i="38"/>
  <c r="A332" i="38"/>
  <c r="A331" i="38"/>
  <c r="A330" i="38"/>
  <c r="A329" i="38"/>
  <c r="A328" i="38"/>
  <c r="A327" i="38"/>
  <c r="A326" i="38"/>
  <c r="A325" i="38"/>
  <c r="A324" i="38"/>
  <c r="A323" i="38"/>
  <c r="A322" i="38"/>
  <c r="A321" i="38"/>
  <c r="A320" i="38"/>
  <c r="A319" i="38"/>
  <c r="A318" i="38"/>
  <c r="A317" i="38"/>
  <c r="A316" i="38"/>
  <c r="A315" i="38"/>
  <c r="A314" i="38"/>
  <c r="A313" i="38"/>
  <c r="A312" i="38"/>
  <c r="A311" i="38"/>
  <c r="A310" i="38"/>
  <c r="A309" i="38"/>
  <c r="A308" i="38"/>
  <c r="A307" i="38"/>
  <c r="A306" i="38"/>
  <c r="A305" i="38"/>
  <c r="A304" i="38"/>
  <c r="A303" i="38"/>
  <c r="A302" i="38"/>
  <c r="A301" i="38"/>
  <c r="A300" i="38"/>
  <c r="A299" i="38"/>
  <c r="A298" i="38"/>
  <c r="A297" i="38"/>
  <c r="A296" i="38"/>
  <c r="A295" i="38"/>
  <c r="A294" i="38"/>
  <c r="A293" i="38"/>
  <c r="A292" i="38"/>
  <c r="A291" i="38"/>
  <c r="A290" i="38"/>
  <c r="A289" i="38"/>
  <c r="A288" i="38"/>
  <c r="A287" i="38"/>
  <c r="A286" i="38"/>
  <c r="A285" i="38"/>
  <c r="A284" i="38"/>
  <c r="A283" i="38"/>
  <c r="A282" i="38"/>
  <c r="A281" i="38"/>
  <c r="A280" i="38"/>
  <c r="A279" i="38"/>
  <c r="A278" i="38"/>
  <c r="A277" i="38"/>
  <c r="A276" i="38"/>
  <c r="A275" i="38"/>
  <c r="A274" i="38"/>
  <c r="A273" i="38"/>
  <c r="A272" i="38"/>
  <c r="A271" i="38"/>
  <c r="A270" i="38"/>
  <c r="A269" i="38"/>
  <c r="A268" i="38"/>
  <c r="A267" i="38"/>
  <c r="A266" i="38"/>
  <c r="A265" i="38"/>
  <c r="A264" i="38"/>
  <c r="A263" i="38"/>
  <c r="A262" i="38"/>
  <c r="A261" i="38"/>
  <c r="A260" i="38"/>
  <c r="A259" i="38"/>
  <c r="A258" i="38"/>
  <c r="A257" i="38"/>
  <c r="A256" i="38"/>
  <c r="A255" i="38"/>
  <c r="A254" i="38"/>
  <c r="A253" i="38"/>
  <c r="A252" i="38"/>
  <c r="A251" i="38"/>
  <c r="A250" i="38"/>
  <c r="A249" i="38"/>
  <c r="A248" i="38"/>
  <c r="A247" i="38"/>
  <c r="A246" i="38"/>
  <c r="A245" i="38"/>
  <c r="A244" i="38"/>
  <c r="A243" i="38"/>
  <c r="A242" i="38"/>
  <c r="A241" i="38"/>
  <c r="A240" i="38"/>
  <c r="A239" i="38"/>
  <c r="A238" i="38"/>
  <c r="A237" i="38"/>
  <c r="A236" i="38"/>
  <c r="A235" i="38"/>
  <c r="A234" i="38"/>
  <c r="A233" i="38"/>
  <c r="A232" i="38"/>
  <c r="A231" i="38"/>
  <c r="A230" i="38"/>
  <c r="A229" i="38"/>
  <c r="A228" i="38"/>
  <c r="A227" i="38"/>
  <c r="A226" i="38"/>
  <c r="A225" i="38"/>
  <c r="A224" i="38"/>
  <c r="A223" i="38"/>
  <c r="A222" i="38"/>
  <c r="A221" i="38"/>
  <c r="A220" i="38"/>
  <c r="A219" i="38"/>
  <c r="A218" i="38"/>
  <c r="A217" i="38"/>
  <c r="A216" i="38"/>
  <c r="A215" i="38"/>
  <c r="A214" i="38"/>
  <c r="A213" i="38"/>
  <c r="A212" i="38"/>
  <c r="A211" i="38"/>
  <c r="A210" i="38"/>
  <c r="A209" i="38"/>
  <c r="A208" i="38"/>
  <c r="A207" i="38"/>
  <c r="A206" i="38"/>
  <c r="A205" i="38"/>
  <c r="A204" i="38"/>
  <c r="A203" i="38"/>
  <c r="A202" i="38"/>
  <c r="A201" i="38"/>
  <c r="A200" i="38"/>
  <c r="A199" i="38"/>
  <c r="A198" i="38"/>
  <c r="A197" i="38"/>
  <c r="A196" i="38"/>
  <c r="A195" i="38"/>
  <c r="A194" i="38"/>
  <c r="A193" i="38"/>
  <c r="A192" i="38"/>
  <c r="A191" i="38"/>
  <c r="A190" i="38"/>
  <c r="A189" i="38"/>
  <c r="A188" i="38"/>
  <c r="A187" i="38"/>
  <c r="A186" i="38"/>
  <c r="A185" i="38"/>
  <c r="A184" i="38"/>
  <c r="A183" i="38"/>
  <c r="A182" i="38"/>
  <c r="A181" i="38"/>
  <c r="A180" i="38"/>
  <c r="A179" i="38"/>
  <c r="A178" i="38"/>
  <c r="A177" i="38"/>
  <c r="A176" i="38"/>
  <c r="A175" i="38"/>
  <c r="A174" i="38"/>
  <c r="A173" i="38"/>
  <c r="A172" i="38"/>
  <c r="A171" i="38"/>
  <c r="A170" i="38"/>
  <c r="A169" i="38"/>
  <c r="A168" i="38"/>
  <c r="A167" i="38"/>
  <c r="A166" i="38"/>
  <c r="A165" i="38"/>
  <c r="A164" i="38"/>
  <c r="A163" i="38"/>
  <c r="A162" i="38"/>
  <c r="A161" i="38"/>
  <c r="A160" i="38"/>
  <c r="A159" i="38"/>
  <c r="A158" i="38"/>
  <c r="A157" i="38"/>
  <c r="A156" i="38"/>
  <c r="A155" i="38"/>
  <c r="A154" i="38"/>
  <c r="A153" i="38"/>
  <c r="A152" i="38"/>
  <c r="A151" i="38"/>
  <c r="A150" i="38"/>
  <c r="A149" i="38"/>
  <c r="A148" i="38"/>
  <c r="A147" i="38"/>
  <c r="A146" i="38"/>
  <c r="A145" i="38"/>
  <c r="A144" i="38"/>
  <c r="A143" i="38"/>
  <c r="A142" i="38"/>
  <c r="A141" i="38"/>
  <c r="A140" i="38"/>
  <c r="A139" i="38"/>
  <c r="A138" i="38"/>
  <c r="A137" i="38"/>
  <c r="A136" i="38"/>
  <c r="A135" i="38"/>
  <c r="A134" i="38"/>
  <c r="A133" i="38"/>
  <c r="A132" i="38"/>
  <c r="A131" i="38"/>
  <c r="A130" i="38"/>
  <c r="A129" i="38"/>
  <c r="A128" i="38"/>
  <c r="A127" i="38"/>
  <c r="A126" i="38"/>
  <c r="A125" i="38"/>
  <c r="A124" i="38"/>
  <c r="A123" i="38"/>
  <c r="A122" i="38"/>
  <c r="A121" i="38"/>
  <c r="A120" i="38"/>
  <c r="A119" i="38"/>
  <c r="A118" i="38"/>
  <c r="A117" i="38"/>
  <c r="A116" i="38"/>
  <c r="A115" i="38"/>
  <c r="A114" i="38"/>
  <c r="A113" i="38"/>
  <c r="A112" i="38"/>
  <c r="A111" i="38"/>
  <c r="A110" i="38"/>
  <c r="A109" i="38"/>
  <c r="A108" i="38"/>
  <c r="A107" i="38"/>
  <c r="A106" i="38"/>
  <c r="A105" i="38"/>
  <c r="A104" i="38"/>
  <c r="A103" i="38"/>
  <c r="A102" i="38"/>
  <c r="A101" i="38"/>
  <c r="A100" i="38"/>
  <c r="A98" i="38"/>
  <c r="A97" i="38"/>
  <c r="A96" i="38"/>
  <c r="A95" i="38"/>
  <c r="A94" i="38"/>
  <c r="A93" i="38"/>
  <c r="A92" i="38"/>
  <c r="A91" i="38"/>
  <c r="A90" i="38"/>
  <c r="A89" i="38"/>
  <c r="A88" i="38"/>
  <c r="A87" i="38"/>
  <c r="A86" i="38"/>
  <c r="A85" i="38"/>
  <c r="A84" i="38"/>
  <c r="A83" i="38"/>
  <c r="A82" i="38"/>
  <c r="A81" i="38"/>
  <c r="A80" i="38"/>
  <c r="A79" i="38"/>
  <c r="A78" i="38"/>
  <c r="A77" i="38"/>
  <c r="A76" i="38"/>
  <c r="A75" i="38"/>
  <c r="A74" i="38"/>
  <c r="A73" i="38"/>
  <c r="A72" i="38"/>
  <c r="A71" i="38"/>
  <c r="A70" i="38"/>
  <c r="A69" i="38"/>
  <c r="A68" i="38"/>
  <c r="A67" i="38"/>
  <c r="A66" i="38"/>
  <c r="A65" i="38"/>
  <c r="A64" i="38"/>
  <c r="A63" i="38"/>
  <c r="A62" i="38"/>
  <c r="A61" i="38"/>
  <c r="A60" i="38"/>
  <c r="A59" i="38"/>
  <c r="A58" i="38"/>
  <c r="A57" i="38"/>
  <c r="A56" i="38"/>
  <c r="A55" i="38"/>
  <c r="A54" i="38"/>
  <c r="A53" i="38"/>
  <c r="A52" i="38"/>
  <c r="A51" i="38"/>
  <c r="A50" i="38"/>
  <c r="A49" i="38"/>
  <c r="A48" i="38"/>
  <c r="A47" i="38"/>
  <c r="A46" i="38"/>
  <c r="A45" i="38"/>
  <c r="A44" i="38"/>
  <c r="A43" i="38"/>
  <c r="A42" i="38"/>
  <c r="A41" i="38"/>
  <c r="A40" i="38"/>
  <c r="A39" i="38"/>
  <c r="A38" i="38"/>
  <c r="A37" i="38"/>
  <c r="A36" i="38"/>
  <c r="A35" i="38"/>
  <c r="A34" i="38"/>
  <c r="A33" i="38"/>
  <c r="A32" i="38"/>
  <c r="A31" i="38"/>
  <c r="A30" i="38"/>
  <c r="A29" i="38"/>
  <c r="A28" i="38"/>
  <c r="A27" i="38"/>
  <c r="A26" i="38"/>
  <c r="A25" i="38"/>
  <c r="A24" i="38"/>
  <c r="A23" i="38"/>
  <c r="A22" i="38"/>
  <c r="A21" i="38"/>
  <c r="A20" i="38"/>
  <c r="A19" i="38"/>
  <c r="A18" i="38"/>
  <c r="A17" i="38"/>
  <c r="A16" i="38"/>
  <c r="D219" i="16" l="1"/>
  <c r="G11" i="37" l="1"/>
  <c r="H11" i="37" s="1"/>
  <c r="I11" i="37" s="1"/>
  <c r="J11" i="37" s="1"/>
  <c r="K11" i="37" s="1"/>
  <c r="L11" i="37" s="1"/>
  <c r="M11" i="37" s="1"/>
  <c r="N11" i="37" s="1"/>
  <c r="O11" i="37" s="1"/>
  <c r="P11" i="37" s="1"/>
  <c r="Q11" i="37" s="1"/>
  <c r="R11" i="37" s="1"/>
  <c r="S11" i="37" s="1"/>
  <c r="T11" i="37" s="1"/>
  <c r="U11" i="37" s="1"/>
  <c r="V11" i="37" s="1"/>
  <c r="W11" i="37" s="1"/>
  <c r="X11" i="37" s="1"/>
  <c r="Y11" i="37" s="1"/>
  <c r="Z11" i="37" s="1"/>
  <c r="AA11" i="37" s="1"/>
  <c r="AB11" i="37" s="1"/>
  <c r="AC11" i="37" s="1"/>
  <c r="B26" i="37" s="1"/>
  <c r="C26" i="37" s="1"/>
  <c r="D26" i="37" s="1"/>
  <c r="E26" i="37" s="1"/>
  <c r="F26" i="37" s="1"/>
  <c r="G26" i="37" s="1"/>
  <c r="H26" i="37" s="1"/>
  <c r="I26" i="37" s="1"/>
  <c r="J26" i="37" s="1"/>
  <c r="K26" i="37" s="1"/>
  <c r="L26" i="37" s="1"/>
  <c r="M26" i="37" s="1"/>
  <c r="N26" i="37" s="1"/>
  <c r="O26" i="37" s="1"/>
  <c r="P26" i="37" s="1"/>
  <c r="Q26" i="37" s="1"/>
  <c r="R26" i="37" s="1"/>
  <c r="S26" i="37" s="1"/>
  <c r="T26" i="37" s="1"/>
  <c r="U26" i="37" s="1"/>
  <c r="V26" i="37" s="1"/>
  <c r="W26" i="37" s="1"/>
  <c r="X26" i="37" s="1"/>
  <c r="Y26" i="37" s="1"/>
  <c r="Z26" i="37" s="1"/>
  <c r="AA26" i="37" s="1"/>
  <c r="AB26" i="37" s="1"/>
  <c r="AC26" i="37" s="1"/>
  <c r="AD26" i="37" s="1"/>
  <c r="E11" i="37"/>
  <c r="D11" i="37"/>
  <c r="C11" i="37" s="1"/>
  <c r="B11" i="37" s="1"/>
  <c r="B4" i="16" l="1"/>
  <c r="B6" i="16"/>
  <c r="B7" i="16"/>
  <c r="B8" i="16"/>
  <c r="B9" i="16"/>
  <c r="B10" i="16"/>
  <c r="B11" i="16"/>
  <c r="B12" i="16"/>
  <c r="B13" i="16"/>
  <c r="B14" i="16"/>
  <c r="B15" i="16"/>
  <c r="B16" i="16"/>
  <c r="B17" i="16"/>
  <c r="B19" i="16"/>
  <c r="B20" i="16"/>
  <c r="B21" i="16"/>
  <c r="B22" i="16"/>
  <c r="B23" i="16"/>
  <c r="B24" i="16"/>
  <c r="B25" i="16"/>
  <c r="B26" i="16"/>
  <c r="B27" i="16"/>
  <c r="B28" i="16"/>
  <c r="B29" i="16"/>
  <c r="B30" i="16"/>
  <c r="B31" i="16"/>
  <c r="B32" i="16"/>
  <c r="B33" i="16"/>
  <c r="B34" i="16"/>
  <c r="B35" i="16"/>
  <c r="B36" i="16"/>
  <c r="B37" i="16"/>
  <c r="B38" i="16"/>
  <c r="B39" i="16"/>
  <c r="B40" i="16"/>
  <c r="B41" i="16"/>
  <c r="B42" i="16"/>
  <c r="B43" i="16"/>
  <c r="B44" i="16"/>
  <c r="B45" i="16"/>
  <c r="B46" i="16"/>
  <c r="B47" i="16"/>
  <c r="B48" i="16"/>
  <c r="B49" i="16"/>
  <c r="B50" i="16"/>
  <c r="B51" i="16"/>
  <c r="B52" i="16"/>
  <c r="B53" i="16"/>
  <c r="B54" i="16"/>
  <c r="B55" i="16"/>
  <c r="B56" i="16"/>
  <c r="B57" i="16"/>
  <c r="B58" i="16"/>
  <c r="B59" i="16"/>
  <c r="B60" i="16"/>
  <c r="B61" i="16"/>
  <c r="B62" i="16"/>
  <c r="B63" i="16"/>
  <c r="B64" i="16"/>
  <c r="B65" i="16"/>
  <c r="B66" i="16"/>
  <c r="B67" i="16"/>
  <c r="B68" i="16"/>
  <c r="B69" i="16"/>
  <c r="B70" i="16"/>
  <c r="B71" i="16"/>
  <c r="B72" i="16"/>
  <c r="B73" i="16"/>
  <c r="B74" i="16"/>
  <c r="B75" i="16"/>
  <c r="B76" i="16"/>
  <c r="B77" i="16"/>
  <c r="B78" i="16"/>
  <c r="B79" i="16"/>
  <c r="B80" i="16"/>
  <c r="B81" i="16"/>
  <c r="B82" i="16"/>
  <c r="B83" i="16"/>
  <c r="B84" i="16"/>
  <c r="B85" i="16"/>
  <c r="B86" i="16"/>
  <c r="B87" i="16"/>
  <c r="B88" i="16"/>
  <c r="B89" i="16"/>
  <c r="B90" i="16"/>
  <c r="B91" i="16"/>
  <c r="B92" i="16"/>
  <c r="B93" i="16"/>
  <c r="B94" i="16"/>
  <c r="B95" i="16"/>
  <c r="B96" i="16"/>
  <c r="B97" i="16"/>
  <c r="B98" i="16"/>
  <c r="B99" i="16"/>
  <c r="B100" i="16"/>
  <c r="B101" i="16"/>
  <c r="B102" i="16"/>
  <c r="B103" i="16"/>
  <c r="B104" i="16"/>
  <c r="B105" i="16"/>
  <c r="B106" i="16"/>
  <c r="B107" i="16"/>
  <c r="B108" i="16"/>
  <c r="B109" i="16"/>
  <c r="B110" i="16"/>
  <c r="B111" i="16"/>
  <c r="B112" i="16"/>
  <c r="B113" i="16"/>
  <c r="B114" i="16"/>
  <c r="B115" i="16"/>
  <c r="B116" i="16"/>
  <c r="B117" i="16"/>
  <c r="B118" i="16"/>
  <c r="B119" i="16"/>
  <c r="B120" i="16"/>
  <c r="B121" i="16"/>
  <c r="B122" i="16"/>
  <c r="B123" i="16"/>
  <c r="B124" i="16"/>
  <c r="B125" i="16"/>
  <c r="B126" i="16"/>
  <c r="B127" i="16"/>
  <c r="B128" i="16"/>
  <c r="B129" i="16"/>
  <c r="B130" i="16"/>
  <c r="B131" i="16"/>
  <c r="B132" i="16"/>
  <c r="B133" i="16"/>
  <c r="B134" i="16"/>
  <c r="B135" i="16"/>
  <c r="B136" i="16"/>
  <c r="B137" i="16"/>
  <c r="B138" i="16"/>
  <c r="B139" i="16"/>
  <c r="B140" i="16"/>
  <c r="B141" i="16"/>
  <c r="B142" i="16"/>
  <c r="B143" i="16"/>
  <c r="B144" i="16"/>
  <c r="B145" i="16"/>
  <c r="B146" i="16"/>
  <c r="B147" i="16"/>
  <c r="B148" i="16"/>
  <c r="B149" i="16"/>
  <c r="B150" i="16"/>
  <c r="B151" i="16"/>
  <c r="B152" i="16"/>
  <c r="B153" i="16"/>
  <c r="B154" i="16"/>
  <c r="B155" i="16"/>
  <c r="B156" i="16"/>
  <c r="B157" i="16"/>
  <c r="B158" i="16"/>
  <c r="B159" i="16"/>
  <c r="B160" i="16"/>
  <c r="B161" i="16"/>
  <c r="B162" i="16"/>
  <c r="B163" i="16"/>
  <c r="B164" i="16"/>
  <c r="B165" i="16"/>
  <c r="B166" i="16"/>
  <c r="B167" i="16"/>
  <c r="B168" i="16"/>
  <c r="B169" i="16"/>
  <c r="B170" i="16"/>
  <c r="B171" i="16"/>
  <c r="B172" i="16"/>
  <c r="B173" i="16"/>
  <c r="B174" i="16"/>
  <c r="B175" i="16"/>
  <c r="B176" i="16"/>
  <c r="B177" i="16"/>
  <c r="B178" i="16"/>
  <c r="B179" i="16"/>
  <c r="B180" i="16"/>
  <c r="B181" i="16"/>
  <c r="B182" i="16"/>
  <c r="B183" i="16"/>
  <c r="B184" i="16"/>
  <c r="B185" i="16"/>
  <c r="B186" i="16"/>
  <c r="B187" i="16"/>
  <c r="B188" i="16"/>
  <c r="B189" i="16"/>
  <c r="B190" i="16"/>
  <c r="B191" i="16"/>
  <c r="B192" i="16"/>
  <c r="B193" i="16"/>
  <c r="B194" i="16"/>
  <c r="B195" i="16"/>
  <c r="B196" i="16"/>
  <c r="B197" i="16"/>
  <c r="B198" i="16"/>
  <c r="B199" i="16"/>
  <c r="B200" i="16"/>
  <c r="B201" i="16"/>
  <c r="B202" i="16"/>
  <c r="B203" i="16"/>
  <c r="B204" i="16"/>
  <c r="B205" i="16"/>
  <c r="B206" i="16"/>
  <c r="B207" i="16"/>
  <c r="B208" i="16"/>
  <c r="B209" i="16"/>
  <c r="B210" i="16"/>
  <c r="B211" i="16"/>
  <c r="B212" i="16"/>
  <c r="B213" i="16"/>
  <c r="B214" i="16"/>
  <c r="B215" i="16"/>
  <c r="B216" i="16"/>
  <c r="B217" i="16"/>
  <c r="B218" i="16"/>
  <c r="B219" i="16"/>
  <c r="B220" i="16"/>
  <c r="B221" i="16"/>
  <c r="B222" i="16"/>
  <c r="B223" i="16"/>
  <c r="B224" i="16"/>
  <c r="B225" i="16"/>
  <c r="B226" i="16"/>
  <c r="B227" i="16"/>
  <c r="B228" i="16"/>
  <c r="B229" i="16"/>
  <c r="B230" i="16"/>
  <c r="B231" i="16"/>
  <c r="B232" i="16"/>
  <c r="B233" i="16"/>
  <c r="B234" i="16"/>
  <c r="B235" i="16"/>
  <c r="B236" i="16"/>
  <c r="B237" i="16"/>
  <c r="B238" i="16"/>
  <c r="B239" i="16"/>
  <c r="B240" i="16"/>
  <c r="B241" i="16"/>
  <c r="B242" i="16"/>
  <c r="B243" i="16"/>
  <c r="B244" i="16"/>
  <c r="B245" i="16"/>
  <c r="B246" i="16"/>
  <c r="B247" i="16"/>
  <c r="B248" i="16"/>
  <c r="B249" i="16"/>
  <c r="B250" i="16"/>
  <c r="B251" i="16"/>
  <c r="B252" i="16"/>
  <c r="B253" i="16"/>
  <c r="B254" i="16"/>
  <c r="B255" i="16"/>
  <c r="B256" i="16"/>
  <c r="B257" i="16"/>
  <c r="B258" i="16"/>
  <c r="B259" i="16"/>
  <c r="B260" i="16"/>
  <c r="B261" i="16"/>
  <c r="B262" i="16"/>
  <c r="B263" i="16"/>
  <c r="B264" i="16"/>
  <c r="B265" i="16"/>
  <c r="B266" i="16"/>
  <c r="B267" i="16"/>
  <c r="B268" i="16"/>
  <c r="B269" i="16"/>
  <c r="B270" i="16"/>
  <c r="B271" i="16"/>
  <c r="B272" i="16"/>
  <c r="B273" i="16"/>
  <c r="B274" i="16"/>
  <c r="B275" i="16"/>
  <c r="B276" i="16"/>
  <c r="B277" i="16"/>
  <c r="B278" i="16"/>
  <c r="B279" i="16"/>
  <c r="B280" i="16"/>
  <c r="B281" i="16"/>
  <c r="B282" i="16"/>
  <c r="B283" i="16"/>
  <c r="B284" i="16"/>
  <c r="B285" i="16"/>
  <c r="B286" i="16"/>
  <c r="B287" i="16"/>
  <c r="B288" i="16"/>
  <c r="B289" i="16"/>
  <c r="B290" i="16"/>
  <c r="B291" i="16"/>
  <c r="B292" i="16"/>
  <c r="B293" i="16"/>
  <c r="B294" i="16"/>
  <c r="B295" i="16"/>
  <c r="B296" i="16"/>
  <c r="B297" i="16"/>
  <c r="B298" i="16"/>
  <c r="B299" i="16"/>
  <c r="B300" i="16"/>
  <c r="B301" i="16"/>
  <c r="B302" i="16"/>
  <c r="B303" i="16"/>
  <c r="B304" i="16"/>
  <c r="B305" i="16"/>
  <c r="B306" i="16"/>
  <c r="B307" i="16"/>
  <c r="B308" i="16"/>
  <c r="B309" i="16"/>
  <c r="B310" i="16"/>
  <c r="B311" i="16"/>
  <c r="B312" i="16"/>
  <c r="B313" i="16"/>
  <c r="B314" i="16"/>
  <c r="B315" i="16"/>
  <c r="B316" i="16"/>
  <c r="B317" i="16"/>
  <c r="B318" i="16"/>
  <c r="B319" i="16"/>
  <c r="B320" i="16"/>
  <c r="B321" i="16"/>
  <c r="B322" i="16"/>
  <c r="B323" i="16"/>
  <c r="B324" i="16"/>
  <c r="B325" i="16"/>
  <c r="B326" i="16"/>
  <c r="B327" i="16"/>
  <c r="B328" i="16"/>
  <c r="B329" i="16"/>
  <c r="B330" i="16"/>
  <c r="B331" i="16"/>
  <c r="B332" i="16"/>
  <c r="B333" i="16"/>
  <c r="B5" i="16"/>
  <c r="B18" i="16" l="1"/>
</calcChain>
</file>

<file path=xl/sharedStrings.xml><?xml version="1.0" encoding="utf-8"?>
<sst xmlns="http://schemas.openxmlformats.org/spreadsheetml/2006/main" count="8631" uniqueCount="3192">
  <si>
    <t>Study Handbook (www.wur.eu/studyhandbook)</t>
  </si>
  <si>
    <t>Useful links:</t>
  </si>
  <si>
    <t>In cases where this information is different than information in de study handbook, the studyhandbook is leading.</t>
  </si>
  <si>
    <t>Additions / changes</t>
  </si>
  <si>
    <t>Students can only take an exam in the period in which the course is scheduled for their own programme.</t>
  </si>
  <si>
    <t>Exams and re-exams</t>
  </si>
  <si>
    <t>· Registration for only the exam or withdrawal from the exam may be done until the final registration date for the exam.</t>
  </si>
  <si>
    <t>· During the registration period it is possible to withdraw for a course;</t>
  </si>
  <si>
    <t>· Registration after the deadline is only possible with authorisation from the course coordinator;</t>
  </si>
  <si>
    <r>
      <t>· First year BSc students will be registered automatically for all courses in the first period of the first year ONLY. After that period students must register themselves</t>
    </r>
    <r>
      <rPr>
        <sz val="10"/>
        <rFont val="Arial"/>
        <family val="2"/>
      </rPr>
      <t>;</t>
    </r>
  </si>
  <si>
    <t>· Some courses have a maximum, this is mentioned in the study handbook. Registering for these courses closes a week earlier.</t>
  </si>
  <si>
    <t>· The final registration dates for courses can be found on the webpage 'agenda' through the scheduling site.</t>
  </si>
  <si>
    <t>· Students can always register for 2 courses per period. Registering for more courses can be done to a maximum of 15 ECTS credtis for each period. Registering for more than 15 ECTS credits can only be done by the course coordinator of the specific course;</t>
  </si>
  <si>
    <t>· Registration for courses is possible through MyPortal;</t>
  </si>
  <si>
    <t>. Course registration is mandatory!</t>
  </si>
  <si>
    <t>Course registration</t>
  </si>
  <si>
    <t>The tab 'Location Overview' contains a map with all buildings and room- and buildingnumbers.</t>
  </si>
  <si>
    <t>The tab 'Rooms' contains a list with teaching rooms. You can find the address of every building in this list.</t>
  </si>
  <si>
    <t>You can consult the study handbook for the content and course coordinator of the courses. The coding of the courses in this courseplanning corresponds with the codes used in the study handbook.</t>
  </si>
  <si>
    <t xml:space="preserve">Most courses have 6 ECTS credits. To enlarge the number of choices most courses are taught in the morning or the afternoon. In each period you can combine a morning-course with an afternoon-course. </t>
  </si>
  <si>
    <t>Exams will be taken within the period the course is tought.</t>
  </si>
  <si>
    <t xml:space="preserve">· Period 3 and 4 last 4 weeks and contain a study load of 6 ECTS credits. </t>
  </si>
  <si>
    <t>· Period 1, 2, 5 and 6 last 8 weeks and contain a study load of 12 ECTS credits.</t>
  </si>
  <si>
    <t>An academic year is divided into six education periods.</t>
  </si>
  <si>
    <t>Education layout</t>
  </si>
  <si>
    <t xml:space="preserve">· The second step is the detailed schedules. These will be published per period on the scheduling site and (after login) on MyPortal. The detailed schedules will be updated daily. </t>
  </si>
  <si>
    <t>The schedules of Wageningen University are presented in two steps:</t>
  </si>
  <si>
    <t>Explanation</t>
  </si>
  <si>
    <t>Studiegids (http://www.wur.nl/studiegids)</t>
  </si>
  <si>
    <t>MyPortal (https://myportal.wur.nl)</t>
  </si>
  <si>
    <t>Handige links:</t>
  </si>
  <si>
    <t xml:space="preserve">Je kunt alleen het tentamen voor een vak afleggen in de onderwijsperiode waarin voor jouw opleiding het desbetreffende vak geroosterd staat. </t>
  </si>
  <si>
    <t>Tentamens en herkansingen</t>
  </si>
  <si>
    <t>· Het aanmelden voor enkel het tentamen dan wel terugtrekken voor het tentamen van een vak kan tot uiterlijk de sluitingsdatum van het betreffende tentamen.</t>
  </si>
  <si>
    <t>· Gedurende de aanmeldperiode heb je de mogelijkheid om je terug te trekken voor het vak;</t>
  </si>
  <si>
    <t>· Na sluiting van de (centrale) aanmelding, kan je alleen nog met goedkeuring door de course coördinator toegelaten worden tot het vak.</t>
  </si>
  <si>
    <r>
      <t xml:space="preserve">· Eerstejaars BSc-studenten worden automatisch aangemeld voor vakken in de </t>
    </r>
    <r>
      <rPr>
        <b/>
        <sz val="10"/>
        <rFont val="Arial"/>
        <family val="2"/>
      </rPr>
      <t>eerste</t>
    </r>
    <r>
      <rPr>
        <sz val="10"/>
        <rFont val="Arial"/>
        <family val="2"/>
      </rPr>
      <t xml:space="preserve"> periode van het eerste studiejaar. </t>
    </r>
    <r>
      <rPr>
        <b/>
        <sz val="10"/>
        <rFont val="Arial"/>
        <family val="2"/>
      </rPr>
      <t>Daarna moet je je zelf aanmelden.</t>
    </r>
  </si>
  <si>
    <t>· Voor sommige vakken geldt een maximum, dit is vermeld in de studiegids. De inschrijving voor deze vakken sluit een week eerder.</t>
  </si>
  <si>
    <t>· De uiterste aanmelddata voor vakken vind je op de webpagina 'agenda' via de roostersite.</t>
  </si>
  <si>
    <t>· Je kunt jezelf aanmelden voor 2 vakken per periode. Bij het aanmelden voor meer dan 2 vakken per periode geldt een maximum van 15 ECTS studiepunten per periode. Eventueel aanmelden voor meer dan 15 ECTS studiepunten dient plaats te vinden via de course coördinator van het betreffende vak.</t>
  </si>
  <si>
    <t>· Aanmelden voor vakken kan via MyPortal.</t>
  </si>
  <si>
    <t>. Vakaanmelding is verplicht!</t>
  </si>
  <si>
    <t>Vakaanmelding</t>
  </si>
  <si>
    <t>Tabblad 'Location Overview' bevat een kaart met alle onderwijsgebouwen en zaal- en gebouwnummers.</t>
  </si>
  <si>
    <t>Tabblad 'Rooms' bevat een lijst met onderwijsruimtes. Hier vind je ook de adressen van de onderwijsgebouwen.</t>
  </si>
  <si>
    <t>In de studiegids staat informatie over de inhoud en course coördinatoren van de vakken. De codering van de vakken in de courseplanning komt overeen met die in de studiegids.</t>
  </si>
  <si>
    <t xml:space="preserve">De meeste vakken hebben 6 ECTS studiepunten. Om de keuzemogelijkheden te vergroten is er een onderscheid tussen ochtend- en middagvakken. In elke periode is een ochtend- met een middagvak te combineren. </t>
  </si>
  <si>
    <t>Tentamens worden afgenomen binnen de aanbodperiode van het vak.</t>
  </si>
  <si>
    <t xml:space="preserve">· Periode 3 en 4 duren 4 weken en hebben een studielast van 6 ECTS studiepunten. </t>
  </si>
  <si>
    <t>· Periode 1, 2, 5 en 6 duren 8 weken en hebben een studielast van 12 ECTS studiepunten.</t>
  </si>
  <si>
    <t>Een academisch jaar bestaat uit zes onderwijsperiodes.</t>
  </si>
  <si>
    <t>Opzet onderwijs</t>
  </si>
  <si>
    <t xml:space="preserve">· De tweede stap bevat de detailroosters. Deze worden per periode bekend gemaakt en staan op de roostersite en (na inloggen) op MyPortal. De detailroosters worden dagelijks bijgewerkt. </t>
  </si>
  <si>
    <t>Wageningen University &amp; Research presenteert de roosters in twee stappen:</t>
  </si>
  <si>
    <t>Toelichting</t>
  </si>
  <si>
    <t>Period</t>
  </si>
  <si>
    <t>PC-room</t>
  </si>
  <si>
    <t>Bronland 1</t>
  </si>
  <si>
    <t>Orion / 103</t>
  </si>
  <si>
    <t>PC8045</t>
  </si>
  <si>
    <t>PC8020</t>
  </si>
  <si>
    <t>PC4051</t>
  </si>
  <si>
    <t>PC4050</t>
  </si>
  <si>
    <t>PC4045</t>
  </si>
  <si>
    <t>PC4044</t>
  </si>
  <si>
    <t>PC4008</t>
  </si>
  <si>
    <t>PC4007</t>
  </si>
  <si>
    <t>PC3032</t>
  </si>
  <si>
    <t>PC3031</t>
  </si>
  <si>
    <t>Droevendaalsesteeg 2</t>
  </si>
  <si>
    <t>Forum / 102</t>
  </si>
  <si>
    <t>PC0773</t>
  </si>
  <si>
    <t>PC0771</t>
  </si>
  <si>
    <t>PC0767</t>
  </si>
  <si>
    <t>PC0725</t>
  </si>
  <si>
    <t>PC0717</t>
  </si>
  <si>
    <t>PC0713</t>
  </si>
  <si>
    <t>PC0707</t>
  </si>
  <si>
    <t>PC0662</t>
  </si>
  <si>
    <t>PC0654</t>
  </si>
  <si>
    <t>PC0629</t>
  </si>
  <si>
    <t>PC0625</t>
  </si>
  <si>
    <t>PC0621</t>
  </si>
  <si>
    <t>PC0616</t>
  </si>
  <si>
    <t>PC0612</t>
  </si>
  <si>
    <t>PC0610</t>
  </si>
  <si>
    <t>PC0606</t>
  </si>
  <si>
    <t>PC0602</t>
  </si>
  <si>
    <t>PC0535</t>
  </si>
  <si>
    <t>PC0531</t>
  </si>
  <si>
    <t>PC0516</t>
  </si>
  <si>
    <t>PC0512</t>
  </si>
  <si>
    <t>PC0508</t>
  </si>
  <si>
    <t>PC0504</t>
  </si>
  <si>
    <t>PC0432</t>
  </si>
  <si>
    <t>PC0425</t>
  </si>
  <si>
    <t>PC0411</t>
  </si>
  <si>
    <t>Droevendaalsesteeg 4</t>
  </si>
  <si>
    <t>Atlas / 104</t>
  </si>
  <si>
    <t>Droevendaalsesteeg 3</t>
  </si>
  <si>
    <t>Gaia / 101</t>
  </si>
  <si>
    <t>PC0096</t>
  </si>
  <si>
    <t>PC0095</t>
  </si>
  <si>
    <t>PC0094</t>
  </si>
  <si>
    <t>Droevendaalsesteeg 1</t>
  </si>
  <si>
    <t>Radix / 107</t>
  </si>
  <si>
    <t>PC0089</t>
  </si>
  <si>
    <t>PC0088</t>
  </si>
  <si>
    <t>PC0087</t>
  </si>
  <si>
    <t>De Elst 1</t>
  </si>
  <si>
    <t>Zodiac / 122</t>
  </si>
  <si>
    <t xml:space="preserve">PC0086 </t>
  </si>
  <si>
    <t>Hollandseweg 1</t>
  </si>
  <si>
    <t>Leeuwenborch / 201</t>
  </si>
  <si>
    <t xml:space="preserve">PC0077 </t>
  </si>
  <si>
    <t xml:space="preserve">PC0073 </t>
  </si>
  <si>
    <t>PC0066</t>
  </si>
  <si>
    <t>Bornse Weilanden 9</t>
  </si>
  <si>
    <t>Axis-Z / 118</t>
  </si>
  <si>
    <t>PC0055</t>
  </si>
  <si>
    <t>PC0054</t>
  </si>
  <si>
    <t>Dreijenplein 4</t>
  </si>
  <si>
    <t>Scheikunde / 316</t>
  </si>
  <si>
    <t>Organic Chemistry</t>
  </si>
  <si>
    <t>P8050</t>
  </si>
  <si>
    <t>Practical Room Wet</t>
  </si>
  <si>
    <t>P8034</t>
  </si>
  <si>
    <t>P8033</t>
  </si>
  <si>
    <t>P8030</t>
  </si>
  <si>
    <t>P8010</t>
  </si>
  <si>
    <t>P7051</t>
  </si>
  <si>
    <t>P7050</t>
  </si>
  <si>
    <t>P7034</t>
  </si>
  <si>
    <t>P7033</t>
  </si>
  <si>
    <t>P7030</t>
  </si>
  <si>
    <t>P7009</t>
  </si>
  <si>
    <t>P7008</t>
  </si>
  <si>
    <t>P6051</t>
  </si>
  <si>
    <t>P6050</t>
  </si>
  <si>
    <t>P6034</t>
  </si>
  <si>
    <t>P6033</t>
  </si>
  <si>
    <t>P6030</t>
  </si>
  <si>
    <t>P6010</t>
  </si>
  <si>
    <t>Practical Room Dry</t>
  </si>
  <si>
    <t>P6008</t>
  </si>
  <si>
    <t>Practical Room Wet ML2</t>
  </si>
  <si>
    <t>P5051</t>
  </si>
  <si>
    <t>P5050</t>
  </si>
  <si>
    <t>P5034</t>
  </si>
  <si>
    <t>P5033</t>
  </si>
  <si>
    <t>P5030</t>
  </si>
  <si>
    <t>P5015</t>
  </si>
  <si>
    <t>P5010</t>
  </si>
  <si>
    <t>P5009</t>
  </si>
  <si>
    <t>P0865</t>
  </si>
  <si>
    <t>P0858</t>
  </si>
  <si>
    <t>P0836</t>
  </si>
  <si>
    <t>P0832</t>
  </si>
  <si>
    <t>P0826</t>
  </si>
  <si>
    <t>P0812</t>
  </si>
  <si>
    <t>P0806</t>
  </si>
  <si>
    <t>P0803</t>
  </si>
  <si>
    <t>P0735</t>
  </si>
  <si>
    <t>P0732</t>
  </si>
  <si>
    <t>Practical Room Sensory Booths/Kitchen</t>
  </si>
  <si>
    <t>P0720</t>
  </si>
  <si>
    <t>P0703</t>
  </si>
  <si>
    <t>Studio</t>
  </si>
  <si>
    <t>P0668b</t>
  </si>
  <si>
    <t>P0668a</t>
  </si>
  <si>
    <t>P0635</t>
  </si>
  <si>
    <t>P0631</t>
  </si>
  <si>
    <t>P0568b</t>
  </si>
  <si>
    <t>P0568a</t>
  </si>
  <si>
    <t>P0563</t>
  </si>
  <si>
    <t>P0560</t>
  </si>
  <si>
    <t>P0558b</t>
  </si>
  <si>
    <t>P0558a</t>
  </si>
  <si>
    <t>P0556</t>
  </si>
  <si>
    <t>P0554</t>
  </si>
  <si>
    <t>P0552b</t>
  </si>
  <si>
    <t>P0552a</t>
  </si>
  <si>
    <t>P0053</t>
  </si>
  <si>
    <t>P0052</t>
  </si>
  <si>
    <t>P0051</t>
  </si>
  <si>
    <t>Dreijenlaan 2</t>
  </si>
  <si>
    <t>De Valk / 304</t>
  </si>
  <si>
    <t>P0011</t>
  </si>
  <si>
    <t>Group Workroom</t>
  </si>
  <si>
    <t>G8017</t>
  </si>
  <si>
    <t>G8016</t>
  </si>
  <si>
    <t>G8015</t>
  </si>
  <si>
    <t>G8014</t>
  </si>
  <si>
    <t>G6045</t>
  </si>
  <si>
    <t>G6044</t>
  </si>
  <si>
    <t>G6017</t>
  </si>
  <si>
    <t>G6016</t>
  </si>
  <si>
    <t>G6015</t>
  </si>
  <si>
    <t>G6014</t>
  </si>
  <si>
    <t>G4041</t>
  </si>
  <si>
    <t>G4040</t>
  </si>
  <si>
    <t>G4035</t>
  </si>
  <si>
    <t>G4034</t>
  </si>
  <si>
    <t>G4020</t>
  </si>
  <si>
    <t>G4019</t>
  </si>
  <si>
    <t>G4018</t>
  </si>
  <si>
    <t>G4017</t>
  </si>
  <si>
    <t>G3041</t>
  </si>
  <si>
    <t>G3039</t>
  </si>
  <si>
    <t>G2049</t>
  </si>
  <si>
    <t>G2048</t>
  </si>
  <si>
    <t>G2047</t>
  </si>
  <si>
    <t>G2044</t>
  </si>
  <si>
    <t>G2043</t>
  </si>
  <si>
    <t>G2042</t>
  </si>
  <si>
    <t>G2041</t>
  </si>
  <si>
    <t>G2040</t>
  </si>
  <si>
    <t>G2019</t>
  </si>
  <si>
    <t>G2018</t>
  </si>
  <si>
    <t>G2017</t>
  </si>
  <si>
    <t>G2016</t>
  </si>
  <si>
    <t>G2015</t>
  </si>
  <si>
    <t>G2010</t>
  </si>
  <si>
    <t>G1048</t>
  </si>
  <si>
    <t>G1047</t>
  </si>
  <si>
    <t>G1012</t>
  </si>
  <si>
    <t>G1011</t>
  </si>
  <si>
    <t>G0890</t>
  </si>
  <si>
    <t>G0888</t>
  </si>
  <si>
    <t>G0885</t>
  </si>
  <si>
    <t>G0884</t>
  </si>
  <si>
    <t>G0882</t>
  </si>
  <si>
    <t>G0795</t>
  </si>
  <si>
    <t>G0794</t>
  </si>
  <si>
    <t>G0792</t>
  </si>
  <si>
    <t>G0790</t>
  </si>
  <si>
    <t>G0789</t>
  </si>
  <si>
    <t>G0788</t>
  </si>
  <si>
    <t>G0787</t>
  </si>
  <si>
    <t>G0786</t>
  </si>
  <si>
    <t>G0785</t>
  </si>
  <si>
    <t>G0784</t>
  </si>
  <si>
    <t>G0783</t>
  </si>
  <si>
    <t>G0782</t>
  </si>
  <si>
    <t>G0781</t>
  </si>
  <si>
    <t>G0780</t>
  </si>
  <si>
    <t>G0766</t>
  </si>
  <si>
    <t>G0758</t>
  </si>
  <si>
    <t>G0756b</t>
  </si>
  <si>
    <t>G0756a</t>
  </si>
  <si>
    <t>G0755</t>
  </si>
  <si>
    <t>G0754</t>
  </si>
  <si>
    <t>G0753</t>
  </si>
  <si>
    <t>G0752</t>
  </si>
  <si>
    <t>G0751</t>
  </si>
  <si>
    <t>G0730</t>
  </si>
  <si>
    <t>G0729</t>
  </si>
  <si>
    <t>G0712</t>
  </si>
  <si>
    <t>G0711</t>
  </si>
  <si>
    <t>G0690</t>
  </si>
  <si>
    <t>G0689</t>
  </si>
  <si>
    <t>G0688</t>
  </si>
  <si>
    <t>G0687</t>
  </si>
  <si>
    <t>G0686</t>
  </si>
  <si>
    <t>G0685</t>
  </si>
  <si>
    <t>G0684</t>
  </si>
  <si>
    <t>G0683</t>
  </si>
  <si>
    <t>G0682</t>
  </si>
  <si>
    <t>G0681</t>
  </si>
  <si>
    <t>G0680</t>
  </si>
  <si>
    <t>G0679</t>
  </si>
  <si>
    <t>G0667</t>
  </si>
  <si>
    <t>G0666</t>
  </si>
  <si>
    <t>G0651</t>
  </si>
  <si>
    <t>G0566</t>
  </si>
  <si>
    <t>G0551</t>
  </si>
  <si>
    <t>G0511</t>
  </si>
  <si>
    <t>G0510</t>
  </si>
  <si>
    <t>G0440E</t>
  </si>
  <si>
    <t>G0440D</t>
  </si>
  <si>
    <t>G0440C</t>
  </si>
  <si>
    <t>G0440B</t>
  </si>
  <si>
    <t>G0440A</t>
  </si>
  <si>
    <t>G0427</t>
  </si>
  <si>
    <t>G0420</t>
  </si>
  <si>
    <t>G0310F</t>
  </si>
  <si>
    <t>G0310E</t>
  </si>
  <si>
    <t>G0310D</t>
  </si>
  <si>
    <t>G0310C</t>
  </si>
  <si>
    <t>G0310B</t>
  </si>
  <si>
    <t>G0310A</t>
  </si>
  <si>
    <t>G0090F</t>
  </si>
  <si>
    <t>G0090E</t>
  </si>
  <si>
    <t>G0090D</t>
  </si>
  <si>
    <t>G0090C</t>
  </si>
  <si>
    <t>G0090B</t>
  </si>
  <si>
    <t>G0090A</t>
  </si>
  <si>
    <t xml:space="preserve">G0074C </t>
  </si>
  <si>
    <t xml:space="preserve">G0074B </t>
  </si>
  <si>
    <t xml:space="preserve">G0074A </t>
  </si>
  <si>
    <t>G0065J</t>
  </si>
  <si>
    <t>G0065I</t>
  </si>
  <si>
    <t>G0065H</t>
  </si>
  <si>
    <t>G0065G</t>
  </si>
  <si>
    <t>G0065F</t>
  </si>
  <si>
    <t xml:space="preserve">G0065E </t>
  </si>
  <si>
    <t xml:space="preserve">G0065D </t>
  </si>
  <si>
    <t xml:space="preserve">G0065C </t>
  </si>
  <si>
    <t xml:space="preserve">G0065B </t>
  </si>
  <si>
    <t>G0065A</t>
  </si>
  <si>
    <t xml:space="preserve">G0061D </t>
  </si>
  <si>
    <t xml:space="preserve">G0061C </t>
  </si>
  <si>
    <t xml:space="preserve">G0061B </t>
  </si>
  <si>
    <t xml:space="preserve">G0061A </t>
  </si>
  <si>
    <t>Classroom</t>
  </si>
  <si>
    <t>C4042</t>
  </si>
  <si>
    <t>C4032</t>
  </si>
  <si>
    <t>C4030</t>
  </si>
  <si>
    <t>C4016</t>
  </si>
  <si>
    <t>C4015</t>
  </si>
  <si>
    <t>C4014</t>
  </si>
  <si>
    <t>C3043</t>
  </si>
  <si>
    <t>C3042</t>
  </si>
  <si>
    <t>C3040</t>
  </si>
  <si>
    <t>C3034</t>
  </si>
  <si>
    <t>C3033</t>
  </si>
  <si>
    <t>C3030</t>
  </si>
  <si>
    <t>C3020</t>
  </si>
  <si>
    <t>C3016</t>
  </si>
  <si>
    <t>C3015</t>
  </si>
  <si>
    <t>C2051</t>
  </si>
  <si>
    <t>C2050</t>
  </si>
  <si>
    <t>C2035</t>
  </si>
  <si>
    <t>C2030</t>
  </si>
  <si>
    <t>C2006</t>
  </si>
  <si>
    <t>C2005</t>
  </si>
  <si>
    <t>C1040</t>
  </si>
  <si>
    <t>C1032</t>
  </si>
  <si>
    <t>C1005</t>
  </si>
  <si>
    <t>Examination Hall</t>
  </si>
  <si>
    <t>C1001</t>
  </si>
  <si>
    <t>C0763</t>
  </si>
  <si>
    <t>C0759</t>
  </si>
  <si>
    <t>C0658</t>
  </si>
  <si>
    <t>C0656</t>
  </si>
  <si>
    <t>Presentation Room</t>
  </si>
  <si>
    <t>C0569</t>
  </si>
  <si>
    <t>C0561</t>
  </si>
  <si>
    <t>C0529</t>
  </si>
  <si>
    <t>C0525</t>
  </si>
  <si>
    <t>C0521</t>
  </si>
  <si>
    <t>C0503</t>
  </si>
  <si>
    <t>C0430</t>
  </si>
  <si>
    <t>C0417</t>
  </si>
  <si>
    <t>C0413</t>
  </si>
  <si>
    <t>C0409</t>
  </si>
  <si>
    <t>C0408</t>
  </si>
  <si>
    <t>C0329</t>
  </si>
  <si>
    <t>C0309</t>
  </si>
  <si>
    <t>C0229</t>
  </si>
  <si>
    <t>C0226</t>
  </si>
  <si>
    <t>C0222</t>
  </si>
  <si>
    <t>C0221</t>
  </si>
  <si>
    <t>C0218</t>
  </si>
  <si>
    <t>C0217</t>
  </si>
  <si>
    <t>C0214</t>
  </si>
  <si>
    <t>C0213</t>
  </si>
  <si>
    <t>C0211</t>
  </si>
  <si>
    <t>C0107</t>
  </si>
  <si>
    <t>C0106</t>
  </si>
  <si>
    <t>C0103</t>
  </si>
  <si>
    <t>C0093</t>
  </si>
  <si>
    <t>C0092</t>
  </si>
  <si>
    <t>C0091</t>
  </si>
  <si>
    <t xml:space="preserve">C0085 </t>
  </si>
  <si>
    <t xml:space="preserve">C0083 </t>
  </si>
  <si>
    <t xml:space="preserve">C0082 </t>
  </si>
  <si>
    <t>C0081</t>
  </si>
  <si>
    <t xml:space="preserve">C0079 </t>
  </si>
  <si>
    <t xml:space="preserve">C0078 </t>
  </si>
  <si>
    <t xml:space="preserve">C0076 </t>
  </si>
  <si>
    <t xml:space="preserve">C0075 </t>
  </si>
  <si>
    <t xml:space="preserve">C0070 </t>
  </si>
  <si>
    <t>C0068</t>
  </si>
  <si>
    <t>C0067</t>
  </si>
  <si>
    <t>C0064</t>
  </si>
  <si>
    <t>C0063</t>
  </si>
  <si>
    <t>C0062</t>
  </si>
  <si>
    <t>C0056</t>
  </si>
  <si>
    <t>C0007</t>
  </si>
  <si>
    <t>Examination hall</t>
  </si>
  <si>
    <t>Bornsesteeg 2</t>
  </si>
  <si>
    <t>Sporthal de Bongerd / SPV</t>
  </si>
  <si>
    <t>C0004Tr</t>
  </si>
  <si>
    <t>C0004</t>
  </si>
  <si>
    <t>C0003</t>
  </si>
  <si>
    <t>C0002</t>
  </si>
  <si>
    <t>Gen. Foulkesweg 1</t>
  </si>
  <si>
    <t>Auditorium / 362</t>
  </si>
  <si>
    <t>Aula</t>
  </si>
  <si>
    <t>Specification</t>
  </si>
  <si>
    <t>Number of PC's</t>
  </si>
  <si>
    <t>Exam capacity</t>
  </si>
  <si>
    <t>Normal capacity</t>
  </si>
  <si>
    <t>Address</t>
  </si>
  <si>
    <t>Number</t>
  </si>
  <si>
    <t>Overview of all scheduled rooms</t>
  </si>
  <si>
    <t>Building / number</t>
  </si>
  <si>
    <t>MO = morning course</t>
  </si>
  <si>
    <t>AF = afternoon course</t>
  </si>
  <si>
    <t>WD = whole day course</t>
  </si>
  <si>
    <t>DL = distance learning course (different week numbers apply)</t>
  </si>
  <si>
    <t>Code</t>
  </si>
  <si>
    <t>Remarks</t>
  </si>
  <si>
    <t>Animal Breeding and Genetics</t>
  </si>
  <si>
    <t>Genomics</t>
  </si>
  <si>
    <t>Modern Statistics for the Life Sciences</t>
  </si>
  <si>
    <t>Genetic Improvement of Livestock</t>
  </si>
  <si>
    <t>Wildlife Conservation Genetics</t>
  </si>
  <si>
    <t>Immunology and Thermoregulation</t>
  </si>
  <si>
    <t>Health, Welfare and Management</t>
  </si>
  <si>
    <t>Adaptation Physiology</t>
  </si>
  <si>
    <t>Economics of Agribusiness</t>
  </si>
  <si>
    <t>Institutional Economics and Economic Organisation Theory</t>
  </si>
  <si>
    <t>Econometrics</t>
  </si>
  <si>
    <t>Agriculture, Food and Policy</t>
  </si>
  <si>
    <t>Landscape Economics and Politics</t>
  </si>
  <si>
    <t>Life Science Economics and Policies</t>
  </si>
  <si>
    <t>Marine Systems</t>
  </si>
  <si>
    <t>Water 2</t>
  </si>
  <si>
    <t>Complexity in Ecological Systems</t>
  </si>
  <si>
    <t>Water Quality</t>
  </si>
  <si>
    <t>Aquaculture and Fisheries</t>
  </si>
  <si>
    <t>Fisheries Ecology</t>
  </si>
  <si>
    <t>Life History of Aquatic Organisms</t>
  </si>
  <si>
    <t>Marine Resources Management</t>
  </si>
  <si>
    <t>Sustainability in Fish and Seafood Production</t>
  </si>
  <si>
    <t>Principles of Animal Nutrition</t>
  </si>
  <si>
    <t>Nutrient Dynamics</t>
  </si>
  <si>
    <t>Animal Nutrition and Physiology</t>
  </si>
  <si>
    <t>Feed Technology</t>
  </si>
  <si>
    <t>Feed Formulation Science</t>
  </si>
  <si>
    <t>Systems Approach in Animal Sciences</t>
  </si>
  <si>
    <t>Sustainability Assessment of Animal Systems</t>
  </si>
  <si>
    <t>Future Livestock Systems</t>
  </si>
  <si>
    <t>Modelling Dynamic Systems</t>
  </si>
  <si>
    <t>Physical Transport Phenomena</t>
  </si>
  <si>
    <t>Biorefinery</t>
  </si>
  <si>
    <t>Physical Modelling</t>
  </si>
  <si>
    <t>Advanced Biorefinery</t>
  </si>
  <si>
    <t>Renewable Resources and the (Bio)Chemical Production of Industrial Chemicals</t>
  </si>
  <si>
    <t>Introduction to Business Economics</t>
  </si>
  <si>
    <t>Financial Management in Agriculture</t>
  </si>
  <si>
    <t>Food Safety Economics</t>
  </si>
  <si>
    <t>Introduction to Business Economics, Management and Marketing</t>
  </si>
  <si>
    <t>Corporate Financial Management</t>
  </si>
  <si>
    <t>Accounting</t>
  </si>
  <si>
    <t>Advanced Business Economics</t>
  </si>
  <si>
    <t>Risk Management in Food Supply Chains</t>
  </si>
  <si>
    <t>Agricultural Business Economics</t>
  </si>
  <si>
    <t>Financial and Business Management</t>
  </si>
  <si>
    <t>Economics of Animal Health and Food Safety</t>
  </si>
  <si>
    <t>Cooperatives and Producer Organisations</t>
  </si>
  <si>
    <t>Sustainable Seaweed Chains</t>
  </si>
  <si>
    <t>Wageningen School of Social Sciences Graduate Programme Orientation</t>
  </si>
  <si>
    <t>Practical Computing for Biologists</t>
  </si>
  <si>
    <t>Applied Animal Behaviour and Welfare</t>
  </si>
  <si>
    <t>Practical Biological Chemistry</t>
  </si>
  <si>
    <t>Molecular Life Sciences</t>
  </si>
  <si>
    <t>Cell Physiology and Genetics</t>
  </si>
  <si>
    <t>Enzymology</t>
  </si>
  <si>
    <t>Advanced Methods in Biochemical Research</t>
  </si>
  <si>
    <t>Systems@Work: A Toolbox of Systems Biology</t>
  </si>
  <si>
    <t>Introduction to Bioinformatics</t>
  </si>
  <si>
    <t>Advanced Bioinformatics</t>
  </si>
  <si>
    <t>Algorithms in Bioinformatics</t>
  </si>
  <si>
    <t>Biological Discovery through Computation</t>
  </si>
  <si>
    <t>Introductory Physics</t>
  </si>
  <si>
    <t>Advances in Magnetic Resonance</t>
  </si>
  <si>
    <t>Biophotonics and Photosynthesis</t>
  </si>
  <si>
    <t>Biophysical Imaging</t>
  </si>
  <si>
    <t>Ethnobotany</t>
  </si>
  <si>
    <t>Bio-Inorganic Chemistry</t>
  </si>
  <si>
    <t>BioNanoTechnology; Nanomedicine</t>
  </si>
  <si>
    <t>BioNanoTechnology; Introduction</t>
  </si>
  <si>
    <t>National Excursion Biotechnology</t>
  </si>
  <si>
    <t>Bioprocess Engineering Basics BT</t>
  </si>
  <si>
    <t>Separation Process Design</t>
  </si>
  <si>
    <t>Bioreactor Design</t>
  </si>
  <si>
    <t>International Excursion Biotechnology</t>
  </si>
  <si>
    <t>Basic Cell Factory Design</t>
  </si>
  <si>
    <t>Metabolic Engineering of Industrial Microorganisms</t>
  </si>
  <si>
    <t>Pharmaceutical Biotechnology</t>
  </si>
  <si>
    <t>Microalgae Biotechnology</t>
  </si>
  <si>
    <t>Advanced Bioreactor Design</t>
  </si>
  <si>
    <t>Bioprocess Design</t>
  </si>
  <si>
    <t>Cell Biology</t>
  </si>
  <si>
    <t>Cell Biology and Health</t>
  </si>
  <si>
    <t>Human and Veterinary Immunology</t>
  </si>
  <si>
    <t>Immunotechnology</t>
  </si>
  <si>
    <t>Immunomodulation by Food and Feed</t>
  </si>
  <si>
    <t>Reproduction of Plants</t>
  </si>
  <si>
    <t>Technology, Development and Natural Resources</t>
  </si>
  <si>
    <t>Introduction to Strategic Communication</t>
  </si>
  <si>
    <t>Communication Theory</t>
  </si>
  <si>
    <t>Ethics, Health and Society</t>
  </si>
  <si>
    <t>Life Sciences for Communication Scientists</t>
  </si>
  <si>
    <t>Introduction to Technology, Agro-ecology and Development M</t>
  </si>
  <si>
    <t>Communication &amp; Persuasion</t>
  </si>
  <si>
    <t>Introduction to Communication and Innovation Studies M</t>
  </si>
  <si>
    <t>Risk Communication</t>
  </si>
  <si>
    <t>Communication and Technology</t>
  </si>
  <si>
    <t>Research Methods for Communication Sciences</t>
  </si>
  <si>
    <t>Social Justice, Technology and Development</t>
  </si>
  <si>
    <t>Change, Inter-human Processes and Communication</t>
  </si>
  <si>
    <t>Communication Strategies in Everyday Life</t>
  </si>
  <si>
    <t>Advanced Communication Science</t>
  </si>
  <si>
    <t>Research for Effective Communication</t>
  </si>
  <si>
    <t>Communication and Organisations</t>
  </si>
  <si>
    <t>Intercultural Communication</t>
  </si>
  <si>
    <t>Critical Reflection on Research in International Development Practice</t>
  </si>
  <si>
    <t>Politics of Knowledge and Inclusive Innovation</t>
  </si>
  <si>
    <t>Philosophy and Ethics of Management, Economics and Consumer Behaviour</t>
  </si>
  <si>
    <t>Environmental Philosophy and Ecological Restoration</t>
  </si>
  <si>
    <t>Internet-based Communication and Learning for Social Change</t>
  </si>
  <si>
    <t>Introduction in Philosophy</t>
  </si>
  <si>
    <t>Analysing Discourse: Theories, Methods and Techniques</t>
  </si>
  <si>
    <t>Embodiment, Food &amp; Environment</t>
  </si>
  <si>
    <t>Facilitating Interactive Processes</t>
  </si>
  <si>
    <t>Applied Ethics</t>
  </si>
  <si>
    <t>Introduction Quantitative Agroecology</t>
  </si>
  <si>
    <t>Soil-Plant Relations</t>
  </si>
  <si>
    <t>Population and Systems Ecology</t>
  </si>
  <si>
    <t>Seagriculture: Seaweed Biology and Cultivation</t>
  </si>
  <si>
    <t>Advanced Crop Physiology</t>
  </si>
  <si>
    <t>Research Methods in Crop Science</t>
  </si>
  <si>
    <t>Grassland Science</t>
  </si>
  <si>
    <t>Ecological Modelling and Data Analysis in R</t>
  </si>
  <si>
    <t>Economics</t>
  </si>
  <si>
    <t>Rural Households and Livelihood Strategies</t>
  </si>
  <si>
    <t>Introduction to Development Economics</t>
  </si>
  <si>
    <t>Macroeconomics and International Trade</t>
  </si>
  <si>
    <t>Macroeconomics &amp; Policy</t>
  </si>
  <si>
    <t>Central Themes in Economics of Development</t>
  </si>
  <si>
    <t>Impact Assessment of Policies and Programmes</t>
  </si>
  <si>
    <t>Economics and Policy of Agricultural Development</t>
  </si>
  <si>
    <t>Intuitive Intelligence</t>
  </si>
  <si>
    <t>Becoming a Teacher 2</t>
  </si>
  <si>
    <t>Learning and Instruction Theory</t>
  </si>
  <si>
    <t>Becoming a Teacher 1</t>
  </si>
  <si>
    <t>Teaching and Training Skills</t>
  </si>
  <si>
    <t>Course Development</t>
  </si>
  <si>
    <t>Empowerment for Sustainability</t>
  </si>
  <si>
    <t>Human Resource Management</t>
  </si>
  <si>
    <t>Negotiation Skills</t>
  </si>
  <si>
    <t>Intercultural Communication Skills</t>
  </si>
  <si>
    <t>Argumentation Skills</t>
  </si>
  <si>
    <t>Scientific Writing Skills</t>
  </si>
  <si>
    <t>Entrepreneurial Skills</t>
  </si>
  <si>
    <t>Consultancy Skills</t>
  </si>
  <si>
    <t>Management Skills</t>
  </si>
  <si>
    <t>Pursuing and Realising Entrepreneurial Projects</t>
  </si>
  <si>
    <t>Personal Leadership and Effectiveness</t>
  </si>
  <si>
    <t>Networking</t>
  </si>
  <si>
    <t>Management Skills in Theory &amp; Practice</t>
  </si>
  <si>
    <t>Environmental Policy Instruments</t>
  </si>
  <si>
    <t>Environmental Management and Industry</t>
  </si>
  <si>
    <t>Theories and Themes: Sociology</t>
  </si>
  <si>
    <t>International Environmental Policy</t>
  </si>
  <si>
    <t>Theories on Politics and Governance</t>
  </si>
  <si>
    <t>Globalization and Sustainability of Food Production and Consumption</t>
  </si>
  <si>
    <t>Advanced Environmental Economics and Policy</t>
  </si>
  <si>
    <t>Sociological Perspectives on Environmental Change</t>
  </si>
  <si>
    <t>Environment and Development</t>
  </si>
  <si>
    <t>Environmental Policy: Analysis and Evaluation</t>
  </si>
  <si>
    <t>Environmental Quality and Governance</t>
  </si>
  <si>
    <t>Climate Governance</t>
  </si>
  <si>
    <t>Governance for Sustainable Cities</t>
  </si>
  <si>
    <t>Water Governance: Concepts and Practices</t>
  </si>
  <si>
    <t>Sustainable Technology Development</t>
  </si>
  <si>
    <t>Sustainable Technology Development: Design Assignment</t>
  </si>
  <si>
    <t>Sustainable Technology Development: Analysis Assignment</t>
  </si>
  <si>
    <t>Marine Governance</t>
  </si>
  <si>
    <t>Ocean and Coastal Governance</t>
  </si>
  <si>
    <t>International Environmental Policy Consultancy</t>
  </si>
  <si>
    <t>Environmental Economics and Environmental Policy</t>
  </si>
  <si>
    <t>Environmental Economics for Environmental Sciences</t>
  </si>
  <si>
    <t>Environmental Economics in Practice</t>
  </si>
  <si>
    <t>Public Sector Economics</t>
  </si>
  <si>
    <t>Principles of Climate Change Economics and Policy</t>
  </si>
  <si>
    <t>Economics and Management of Natural Resources</t>
  </si>
  <si>
    <t>Advanced Macroeconomics</t>
  </si>
  <si>
    <t>Integrated Pest Management</t>
  </si>
  <si>
    <t>Insects as Food and Feed</t>
  </si>
  <si>
    <t>Ecological Aspects of Bio-interactions</t>
  </si>
  <si>
    <t>Fundamental and Applied Aspects of the Biology of Insects</t>
  </si>
  <si>
    <t>Analysis and Prevention of Health Risks in the Tropics</t>
  </si>
  <si>
    <t>Frontiers in Medical and Veterinary Biology</t>
  </si>
  <si>
    <t>Biological Control of Insects</t>
  </si>
  <si>
    <t>Insect Ecology</t>
  </si>
  <si>
    <t>Environmental Sciences and Society</t>
  </si>
  <si>
    <t>Introduction to Environmental Systems Analysis</t>
  </si>
  <si>
    <t>Principles of Environmental Sciences</t>
  </si>
  <si>
    <t>Environmental Systems Analysis: Methods and Applications</t>
  </si>
  <si>
    <t>Integrated Ecosystem Assessment in Regional Management</t>
  </si>
  <si>
    <t>Environmental Assessments for Pollution Management</t>
  </si>
  <si>
    <t>European Workshop Environmental Sciences and Management</t>
  </si>
  <si>
    <t>Introduction Environmental Technology</t>
  </si>
  <si>
    <t>Water Treatment</t>
  </si>
  <si>
    <t>Principles of Urban Environmental Management</t>
  </si>
  <si>
    <t>Environmental Process Engineering</t>
  </si>
  <si>
    <t>Basic Technologies for Urban Environmental Management</t>
  </si>
  <si>
    <t>Biological Processes for Resource Recovery</t>
  </si>
  <si>
    <t>Managing Urban Environmental Infrastructure</t>
  </si>
  <si>
    <t>Planning and Design of Urban Space</t>
  </si>
  <si>
    <t>Human and Animal Biology I</t>
  </si>
  <si>
    <t>Modelling Biological Systems</t>
  </si>
  <si>
    <t>Functional Zoology</t>
  </si>
  <si>
    <t>Nutritional Aspects of Foods</t>
  </si>
  <si>
    <t>Basics in Food Technology</t>
  </si>
  <si>
    <t>Food Chemistry</t>
  </si>
  <si>
    <t>Food Related Allergies and Intolerances</t>
  </si>
  <si>
    <t>Food Properties and Function</t>
  </si>
  <si>
    <t>Food Ingredient Functionality</t>
  </si>
  <si>
    <t>Advanced Food Chemistry</t>
  </si>
  <si>
    <t>Enzymology for Food and Biorefinery</t>
  </si>
  <si>
    <t>Advanced Biochemical Analysis of Foods</t>
  </si>
  <si>
    <t>Food Digestion: Fermentation and Gut Health</t>
  </si>
  <si>
    <t>Ecology of Forests</t>
  </si>
  <si>
    <t>Introduction to Forest and Nature Conservation</t>
  </si>
  <si>
    <t>Forest Ecology and Forest Management</t>
  </si>
  <si>
    <t>Resource Dynamics and Sustainable Utilization</t>
  </si>
  <si>
    <t>Food Microbiology</t>
  </si>
  <si>
    <t>Food Fermentation</t>
  </si>
  <si>
    <t>Advanced Food Microbiology</t>
  </si>
  <si>
    <t>Food Hazards</t>
  </si>
  <si>
    <t>Food Safety Risk Assessment</t>
  </si>
  <si>
    <t>Advanced Fermentation Science</t>
  </si>
  <si>
    <t>Biotechnology 2</t>
  </si>
  <si>
    <t>Food Safety Management</t>
  </si>
  <si>
    <t>Forest, Nature, Society</t>
  </si>
  <si>
    <t>Management of Forest and Nature Organisations</t>
  </si>
  <si>
    <t>Governance for Forest, Nature and Biodiversity</t>
  </si>
  <si>
    <t>Strategic Planning in Forest and Nature Conservation</t>
  </si>
  <si>
    <t>Communities, Conservation and Development</t>
  </si>
  <si>
    <t>Decision-Making in Forest and Nature Management: Theory and Practice</t>
  </si>
  <si>
    <t>Science and Expertise in Nature and Environment</t>
  </si>
  <si>
    <t>Food Production Chains</t>
  </si>
  <si>
    <t>Food Engineering</t>
  </si>
  <si>
    <t>Mathematical Concepts for Food Technology</t>
  </si>
  <si>
    <t>Food Production and Preservation</t>
  </si>
  <si>
    <t>Food Structuring</t>
  </si>
  <si>
    <t>Sustainable Food and Bioprocessing</t>
  </si>
  <si>
    <t>Transfer Processes</t>
  </si>
  <si>
    <t>Sustainability in Food Chains</t>
  </si>
  <si>
    <t>Physical Chemistry for Food Scientists</t>
  </si>
  <si>
    <t>Food Physics</t>
  </si>
  <si>
    <t>Molecular Gastronomy</t>
  </si>
  <si>
    <t>History of Food Production</t>
  </si>
  <si>
    <t>Advanced Food Physics</t>
  </si>
  <si>
    <t>Advanced Molecular Gastronomy</t>
  </si>
  <si>
    <t>Business and Consumer Perspectives on Food Quality</t>
  </si>
  <si>
    <t>Food Quality Management</t>
  </si>
  <si>
    <t>Food Packaging and Design</t>
  </si>
  <si>
    <t>Milk in the Dairy Chain</t>
  </si>
  <si>
    <t>Food Quality Analysis and Judgement</t>
  </si>
  <si>
    <t>Foreign Study Trip Food Technology</t>
  </si>
  <si>
    <t>Meat Science</t>
  </si>
  <si>
    <t>Case Studies Product Quality</t>
  </si>
  <si>
    <t>Predicting Food Quality</t>
  </si>
  <si>
    <t>Product Properties and Consumer Wishes</t>
  </si>
  <si>
    <t>Dairy Science and Technology</t>
  </si>
  <si>
    <t>Dairy Chemistry and Physics</t>
  </si>
  <si>
    <t>Food Quality Management Research Principles II</t>
  </si>
  <si>
    <t>Food Fraud and Mitigation</t>
  </si>
  <si>
    <t>Product and Process Design</t>
  </si>
  <si>
    <t>Ecological Design and Permaculture</t>
  </si>
  <si>
    <t>Engineering problem solving</t>
  </si>
  <si>
    <t>Building Physics and Climate Engineering</t>
  </si>
  <si>
    <t>Research Methods Biosystems Engineering</t>
  </si>
  <si>
    <t>Field Robot Design</t>
  </si>
  <si>
    <t>Greenhouse Technology</t>
  </si>
  <si>
    <t>Biosystems Design</t>
  </si>
  <si>
    <t>Quantitative Analysis of Innovative Biosystems</t>
  </si>
  <si>
    <t>Modelling of Biobased Production Systems</t>
  </si>
  <si>
    <t>Machine Learning</t>
  </si>
  <si>
    <t>Evolution and Systematics</t>
  </si>
  <si>
    <t>Molecular and Evolutionary Ecology</t>
  </si>
  <si>
    <t>Plant Biotechnology</t>
  </si>
  <si>
    <t>Personal Genetics</t>
  </si>
  <si>
    <t>DL</t>
  </si>
  <si>
    <t>Seminal Papers in Evolutionary Biology</t>
  </si>
  <si>
    <t>Public Health Practice</t>
  </si>
  <si>
    <t>Models for Ecological Systems</t>
  </si>
  <si>
    <t>Advanced Management and Marketing</t>
  </si>
  <si>
    <t>New Venture Creation: from Idea to Business Plan</t>
  </si>
  <si>
    <t>Management and Marketing</t>
  </si>
  <si>
    <t>Supply Chain Management</t>
  </si>
  <si>
    <t>Management and Innovation in the Health Sector</t>
  </si>
  <si>
    <t>Advanced Business Research (ABR)</t>
  </si>
  <si>
    <t>Facility Management Innovation</t>
  </si>
  <si>
    <t>Strategic Change Management and Innovation</t>
  </si>
  <si>
    <t>Management and Economics of Health Care and Public Health</t>
  </si>
  <si>
    <t>Principles of Entrepreneurship</t>
  </si>
  <si>
    <t>Evidence-Based Facility Management</t>
  </si>
  <si>
    <t>Entrepreneurship and Innovation in Emerging Economies</t>
  </si>
  <si>
    <t>Lifestyles and Consumption</t>
  </si>
  <si>
    <t>Health Issues in Daily Life; a Bèta-Gamma Approach</t>
  </si>
  <si>
    <t>Comparative Health Problems and Policies</t>
  </si>
  <si>
    <t>Social Capital</t>
  </si>
  <si>
    <t>E = elsewhere taught, outside Wageningen (different week numbers apply)</t>
  </si>
  <si>
    <t>E</t>
  </si>
  <si>
    <t>Friday</t>
  </si>
  <si>
    <t>PC0012</t>
  </si>
  <si>
    <t>PC0014</t>
  </si>
  <si>
    <t>PC0015</t>
  </si>
  <si>
    <t>P0013</t>
  </si>
  <si>
    <t>G0892</t>
  </si>
  <si>
    <t>C0040</t>
  </si>
  <si>
    <t>P0042</t>
  </si>
  <si>
    <t>P0043</t>
  </si>
  <si>
    <t>P0045</t>
  </si>
  <si>
    <t>P0046</t>
  </si>
  <si>
    <t>PC0041</t>
  </si>
  <si>
    <t>PC0044</t>
  </si>
  <si>
    <t>P0852</t>
  </si>
  <si>
    <t>Recording equipment</t>
  </si>
  <si>
    <t>yes</t>
  </si>
  <si>
    <t>Name (EN)</t>
  </si>
  <si>
    <t>Weeks</t>
  </si>
  <si>
    <t>ABG20306</t>
  </si>
  <si>
    <t>1AF</t>
  </si>
  <si>
    <t>ABG30306</t>
  </si>
  <si>
    <t>2AF</t>
  </si>
  <si>
    <t>5AF</t>
  </si>
  <si>
    <t>ABG30806</t>
  </si>
  <si>
    <t>ABG31306</t>
  </si>
  <si>
    <t>2MO</t>
  </si>
  <si>
    <t>ABG50806</t>
  </si>
  <si>
    <t>Ecology of Animal Life Histories</t>
  </si>
  <si>
    <t>4WD</t>
  </si>
  <si>
    <t>ABG51806</t>
  </si>
  <si>
    <t>ADP20306</t>
  </si>
  <si>
    <t>6MO</t>
  </si>
  <si>
    <t>41-44</t>
  </si>
  <si>
    <t>6AF</t>
  </si>
  <si>
    <t>ADP30306</t>
  </si>
  <si>
    <t>1MO</t>
  </si>
  <si>
    <t>ADP30806</t>
  </si>
  <si>
    <t>2WD</t>
  </si>
  <si>
    <t>Part 1</t>
  </si>
  <si>
    <t>3WD</t>
  </si>
  <si>
    <t>Part 2</t>
  </si>
  <si>
    <t>AEP20806</t>
  </si>
  <si>
    <t>AEP21306</t>
  </si>
  <si>
    <t>AEP21806</t>
  </si>
  <si>
    <t>AEP22306</t>
  </si>
  <si>
    <t>5MO</t>
  </si>
  <si>
    <t>AEP30306</t>
  </si>
  <si>
    <t>The Economics and Politics of European Integration: Agricultural, Rural and Regional Policy Analysis</t>
  </si>
  <si>
    <t>AEP31806</t>
  </si>
  <si>
    <t>6WD</t>
  </si>
  <si>
    <t>AEP32806</t>
  </si>
  <si>
    <t>AEP53306</t>
  </si>
  <si>
    <t>AEP53802</t>
  </si>
  <si>
    <t>Advanced Course on Economic Regulation</t>
  </si>
  <si>
    <t>AEW23803</t>
  </si>
  <si>
    <t>4MO</t>
  </si>
  <si>
    <t>AEW30306</t>
  </si>
  <si>
    <t>AEW30806</t>
  </si>
  <si>
    <t>Chemical Stress Ecology and Ecotoxicology</t>
  </si>
  <si>
    <t>AEW31306</t>
  </si>
  <si>
    <t>37-40</t>
  </si>
  <si>
    <t>AFI20306</t>
  </si>
  <si>
    <t>AFI30806</t>
  </si>
  <si>
    <t>AFI31306</t>
  </si>
  <si>
    <t>AFI31806</t>
  </si>
  <si>
    <t>Aquaculture Production Systems</t>
  </si>
  <si>
    <t>AFI32306</t>
  </si>
  <si>
    <t>AFI32806</t>
  </si>
  <si>
    <t>AFI33306</t>
  </si>
  <si>
    <t>AFI51306</t>
  </si>
  <si>
    <t>ANU20306</t>
  </si>
  <si>
    <t>ANU30306</t>
  </si>
  <si>
    <t>ANU30806</t>
  </si>
  <si>
    <t>ANU31306</t>
  </si>
  <si>
    <t>ANU50806</t>
  </si>
  <si>
    <t>APS20806</t>
  </si>
  <si>
    <t>APS30306</t>
  </si>
  <si>
    <t>APS31306</t>
  </si>
  <si>
    <t>APS50803</t>
  </si>
  <si>
    <t>Academic Year</t>
  </si>
  <si>
    <t>BCT20306</t>
  </si>
  <si>
    <t>BCT22803</t>
  </si>
  <si>
    <t>BCT23306</t>
  </si>
  <si>
    <t>BCT23806</t>
  </si>
  <si>
    <t>Principles of Biobased Economy</t>
  </si>
  <si>
    <t>BCT24306</t>
  </si>
  <si>
    <t>BCT30806</t>
  </si>
  <si>
    <t>BCT32306</t>
  </si>
  <si>
    <t>BCT33806</t>
  </si>
  <si>
    <t>Conversions in Biobased Sciences</t>
  </si>
  <si>
    <t>BCT34324</t>
  </si>
  <si>
    <t>Micromaster Biobased Sciences for Sustainability</t>
  </si>
  <si>
    <t>BEC10306</t>
  </si>
  <si>
    <t>BEC20806</t>
  </si>
  <si>
    <t>BEC21306</t>
  </si>
  <si>
    <t>BEC21806</t>
  </si>
  <si>
    <t>BEC22306</t>
  </si>
  <si>
    <t>BEC22806</t>
  </si>
  <si>
    <t>BEC30306</t>
  </si>
  <si>
    <t>BEC31806</t>
  </si>
  <si>
    <t>BEC51806</t>
  </si>
  <si>
    <t>BEC52306</t>
  </si>
  <si>
    <t>BEC52806</t>
  </si>
  <si>
    <t>BEC53806</t>
  </si>
  <si>
    <t>BEC54303</t>
  </si>
  <si>
    <t>5WD</t>
  </si>
  <si>
    <t>BEC55306</t>
  </si>
  <si>
    <t>Big Data for Business Decisions</t>
  </si>
  <si>
    <t>32-34</t>
  </si>
  <si>
    <t>BHE31306</t>
  </si>
  <si>
    <t>BHE50306</t>
  </si>
  <si>
    <t>BHE50801</t>
  </si>
  <si>
    <t>BIC10306</t>
  </si>
  <si>
    <t>BIC10807</t>
  </si>
  <si>
    <t>BIC20306</t>
  </si>
  <si>
    <t>BIC20806</t>
  </si>
  <si>
    <t>BIC30803</t>
  </si>
  <si>
    <t>4AF</t>
  </si>
  <si>
    <t>BIC31312</t>
  </si>
  <si>
    <t>BIF20306</t>
  </si>
  <si>
    <t>BIF30806</t>
  </si>
  <si>
    <t>BIF31306</t>
  </si>
  <si>
    <t>BIF50806</t>
  </si>
  <si>
    <t>BIF51306</t>
  </si>
  <si>
    <t>BIF51806</t>
  </si>
  <si>
    <t>BIP10306</t>
  </si>
  <si>
    <t>BIP24306</t>
  </si>
  <si>
    <t>Spectroscopy and Imaging</t>
  </si>
  <si>
    <t>BIP24806</t>
  </si>
  <si>
    <t>Atomic and Molecular Structure</t>
  </si>
  <si>
    <t>BIP31806</t>
  </si>
  <si>
    <t>BIP32306</t>
  </si>
  <si>
    <t>BIP32803</t>
  </si>
  <si>
    <t>BIS30306</t>
  </si>
  <si>
    <t>BNT20806</t>
  </si>
  <si>
    <t>BNT30306</t>
  </si>
  <si>
    <t>BNT50806</t>
  </si>
  <si>
    <t>BNT51306</t>
  </si>
  <si>
    <t>BioNanoTechnology: Sensors &amp; Devices</t>
  </si>
  <si>
    <t>1WD</t>
  </si>
  <si>
    <t>Part 3</t>
  </si>
  <si>
    <t>BPE12301</t>
  </si>
  <si>
    <t>BPE12806</t>
  </si>
  <si>
    <t>1-3</t>
  </si>
  <si>
    <t>BPE20806</t>
  </si>
  <si>
    <t>BPE21306</t>
  </si>
  <si>
    <t>BPE21801</t>
  </si>
  <si>
    <t>BPE22306</t>
  </si>
  <si>
    <t>BPE34306</t>
  </si>
  <si>
    <t>BPE34806</t>
  </si>
  <si>
    <t>BPE35306</t>
  </si>
  <si>
    <t>BPE36306</t>
  </si>
  <si>
    <t>BPE36806</t>
  </si>
  <si>
    <t>BPE60312</t>
  </si>
  <si>
    <t>CBI10306</t>
  </si>
  <si>
    <t>CBI10806</t>
  </si>
  <si>
    <t>CBI20306</t>
  </si>
  <si>
    <t>CBI30306</t>
  </si>
  <si>
    <t>CBI30806</t>
  </si>
  <si>
    <t>CBI50806</t>
  </si>
  <si>
    <t>3MO</t>
  </si>
  <si>
    <t>CLB10803</t>
  </si>
  <si>
    <t>CLB30306</t>
  </si>
  <si>
    <t>29-31</t>
  </si>
  <si>
    <t>Philosophy of Communication and Society</t>
  </si>
  <si>
    <t>CPT11806</t>
  </si>
  <si>
    <t>CPT12306</t>
  </si>
  <si>
    <t>CPT12806</t>
  </si>
  <si>
    <t>CPT13306</t>
  </si>
  <si>
    <t>CPT13806</t>
  </si>
  <si>
    <t>CPT14306</t>
  </si>
  <si>
    <t>CPT21304</t>
  </si>
  <si>
    <t>CPT21806</t>
  </si>
  <si>
    <t>CPT22306</t>
  </si>
  <si>
    <t>Communicating for Sustainability and Responsible Innovation</t>
  </si>
  <si>
    <t>CPT22806</t>
  </si>
  <si>
    <t>CPT23306</t>
  </si>
  <si>
    <t>CPT23804</t>
  </si>
  <si>
    <t>CPT24306</t>
  </si>
  <si>
    <t>CPT24803</t>
  </si>
  <si>
    <t>CPT25306</t>
  </si>
  <si>
    <t>Part 4</t>
  </si>
  <si>
    <t>CPT30806</t>
  </si>
  <si>
    <t>CPT32306</t>
  </si>
  <si>
    <t>CPT32806</t>
  </si>
  <si>
    <t>CPT33306</t>
  </si>
  <si>
    <t>CPT33806</t>
  </si>
  <si>
    <t>CPT34806</t>
  </si>
  <si>
    <t>CPT35306</t>
  </si>
  <si>
    <t>CPT35806</t>
  </si>
  <si>
    <t>CPT36806</t>
  </si>
  <si>
    <t>CPT37306</t>
  </si>
  <si>
    <t>CPT37806</t>
  </si>
  <si>
    <t>CPT38306</t>
  </si>
  <si>
    <t>2DL</t>
  </si>
  <si>
    <t>CPT50306</t>
  </si>
  <si>
    <t>CPT53806</t>
  </si>
  <si>
    <t>CPT55806</t>
  </si>
  <si>
    <t>CPT56306</t>
  </si>
  <si>
    <t>CPT56806</t>
  </si>
  <si>
    <t>CPT57302</t>
  </si>
  <si>
    <t>CPT57802</t>
  </si>
  <si>
    <t>Institutions and Societal Transformation</t>
  </si>
  <si>
    <t>CPT58306</t>
  </si>
  <si>
    <t>CPT60306</t>
  </si>
  <si>
    <t>CPT65000</t>
  </si>
  <si>
    <t>CPT65100</t>
  </si>
  <si>
    <t>Selective Attention and Ethics (Philosophy from a Humanistic Perspective)</t>
  </si>
  <si>
    <t>CSA10806</t>
  </si>
  <si>
    <t>CSA20306</t>
  </si>
  <si>
    <t>CSA20806</t>
  </si>
  <si>
    <t>CSA21306</t>
  </si>
  <si>
    <t>CSA30306</t>
  </si>
  <si>
    <t>CSA30806</t>
  </si>
  <si>
    <t>CSA31806</t>
  </si>
  <si>
    <t>CSA32806</t>
  </si>
  <si>
    <t>CSA33303</t>
  </si>
  <si>
    <t>Masterclass Organic Agriculture</t>
  </si>
  <si>
    <t>Part 1; to be determined</t>
  </si>
  <si>
    <t>Part 2; to be determined</t>
  </si>
  <si>
    <t>CSA34306</t>
  </si>
  <si>
    <t>DEC10306</t>
  </si>
  <si>
    <t>DEC20306</t>
  </si>
  <si>
    <t>DEC20806</t>
  </si>
  <si>
    <t>DEC21806</t>
  </si>
  <si>
    <t>DEC22306</t>
  </si>
  <si>
    <t>DEC22803</t>
  </si>
  <si>
    <t>DEC30306</t>
  </si>
  <si>
    <t>DEC32306</t>
  </si>
  <si>
    <t>DEC32806</t>
  </si>
  <si>
    <t>DEC51806</t>
  </si>
  <si>
    <t>Inclusive Finance and Marketing in the Developing World</t>
  </si>
  <si>
    <t>DEC53306</t>
  </si>
  <si>
    <t>Becoming a Teacher Basics</t>
  </si>
  <si>
    <t>Personal Motivation Assessment</t>
  </si>
  <si>
    <t>Becoming a Teacher 3</t>
  </si>
  <si>
    <t>Orientation on the Teaching Profession</t>
  </si>
  <si>
    <t>Tutoring and Learning in Higher Education</t>
  </si>
  <si>
    <t>3AF</t>
  </si>
  <si>
    <t>Academic Argumentation in Scientific Writing and Debate</t>
  </si>
  <si>
    <t>Supporting and Understanding Sustainability Transitions (SUST)</t>
  </si>
  <si>
    <t>Video for Data Collection</t>
  </si>
  <si>
    <t>Dialogue skills</t>
  </si>
  <si>
    <t>ENP10806</t>
  </si>
  <si>
    <t>ENP20806</t>
  </si>
  <si>
    <t>ENP22803</t>
  </si>
  <si>
    <t>ENP23806</t>
  </si>
  <si>
    <t>Sustainability Transitions: Concepts, Issues and Indicators</t>
  </si>
  <si>
    <t>ENP30306</t>
  </si>
  <si>
    <t>ENP30506</t>
  </si>
  <si>
    <t>ENP31006</t>
  </si>
  <si>
    <t>ENP31806</t>
  </si>
  <si>
    <t>ENP32306</t>
  </si>
  <si>
    <t>ENP32806</t>
  </si>
  <si>
    <t>ENP33306</t>
  </si>
  <si>
    <t>ENP34306</t>
  </si>
  <si>
    <t>ENP35806</t>
  </si>
  <si>
    <t>ENP36306</t>
  </si>
  <si>
    <t>ENP36806</t>
  </si>
  <si>
    <t>ENP37306</t>
  </si>
  <si>
    <t>ENP37803</t>
  </si>
  <si>
    <t>ENP38303</t>
  </si>
  <si>
    <t>ENP38803</t>
  </si>
  <si>
    <t>ENP39806</t>
  </si>
  <si>
    <t>ENP52806</t>
  </si>
  <si>
    <t>ENP53303</t>
  </si>
  <si>
    <t>ENP60312</t>
  </si>
  <si>
    <t>ENR20306</t>
  </si>
  <si>
    <t>ENR21306</t>
  </si>
  <si>
    <t>ENR21806</t>
  </si>
  <si>
    <t>ENR22306</t>
  </si>
  <si>
    <t>ENR22806</t>
  </si>
  <si>
    <t>ENR31306</t>
  </si>
  <si>
    <t>ENT20806</t>
  </si>
  <si>
    <t>ENT21306</t>
  </si>
  <si>
    <t>ENT30306</t>
  </si>
  <si>
    <t>ENT30806</t>
  </si>
  <si>
    <t>ENT50303</t>
  </si>
  <si>
    <t>ENT51306</t>
  </si>
  <si>
    <t>ENT51803</t>
  </si>
  <si>
    <t>Insects and Society</t>
  </si>
  <si>
    <t>ENT53806</t>
  </si>
  <si>
    <t>ENT54306</t>
  </si>
  <si>
    <t>ESA10309</t>
  </si>
  <si>
    <t>ESA20506</t>
  </si>
  <si>
    <t>ESA20806</t>
  </si>
  <si>
    <t>ESA22806</t>
  </si>
  <si>
    <t>ESA31306</t>
  </si>
  <si>
    <t>ESA31806</t>
  </si>
  <si>
    <t>ESA60312</t>
  </si>
  <si>
    <t>ETE10806</t>
  </si>
  <si>
    <t>ETE21306</t>
  </si>
  <si>
    <t>ETE22806</t>
  </si>
  <si>
    <t>ETE23803</t>
  </si>
  <si>
    <t>ETE25306</t>
  </si>
  <si>
    <t>ETE30306</t>
  </si>
  <si>
    <t>ETE30806</t>
  </si>
  <si>
    <t>ETE32806</t>
  </si>
  <si>
    <t>ETE33806</t>
  </si>
  <si>
    <t>ETE34306</t>
  </si>
  <si>
    <t>Energy, Water and Nutrient Cycles in the Built Environment</t>
  </si>
  <si>
    <t>ETE34806</t>
  </si>
  <si>
    <t>Resource Quality in the Circular Economy</t>
  </si>
  <si>
    <t>EZO10306</t>
  </si>
  <si>
    <t>EZO20306</t>
  </si>
  <si>
    <t>EZO22306</t>
  </si>
  <si>
    <t>EZO23306</t>
  </si>
  <si>
    <t>EZO30806</t>
  </si>
  <si>
    <t>EZO31306</t>
  </si>
  <si>
    <t>EZO32303</t>
  </si>
  <si>
    <t>FCH11306</t>
  </si>
  <si>
    <t>FCH11806</t>
  </si>
  <si>
    <t>FCH12306</t>
  </si>
  <si>
    <t>Food Technology for Nutritionists</t>
  </si>
  <si>
    <t>FCH20806</t>
  </si>
  <si>
    <t>FCH21806</t>
  </si>
  <si>
    <t>FCH22308</t>
  </si>
  <si>
    <t>FCH30306</t>
  </si>
  <si>
    <t>FCH30806</t>
  </si>
  <si>
    <t>FCH31306</t>
  </si>
  <si>
    <t>FCH31806</t>
  </si>
  <si>
    <t>FCH32306</t>
  </si>
  <si>
    <t>3DL</t>
  </si>
  <si>
    <t>1DL</t>
  </si>
  <si>
    <t>FEM10306</t>
  </si>
  <si>
    <t>FEM22306</t>
  </si>
  <si>
    <t>Forest Resources</t>
  </si>
  <si>
    <t>FEM30306</t>
  </si>
  <si>
    <t>FEM30806</t>
  </si>
  <si>
    <t>FEM31806</t>
  </si>
  <si>
    <t>FHM20306</t>
  </si>
  <si>
    <t>FHM21806</t>
  </si>
  <si>
    <t>FHM22806</t>
  </si>
  <si>
    <t>FHM30306</t>
  </si>
  <si>
    <t>FHM30806</t>
  </si>
  <si>
    <t>FHM31806</t>
  </si>
  <si>
    <t>FHM51302</t>
  </si>
  <si>
    <t>FHM61312</t>
  </si>
  <si>
    <t>FNP11806</t>
  </si>
  <si>
    <t>FNP21306</t>
  </si>
  <si>
    <t>FNP24306</t>
  </si>
  <si>
    <t>FNP24806</t>
  </si>
  <si>
    <t>FNP30306</t>
  </si>
  <si>
    <t>FNP31306</t>
  </si>
  <si>
    <t>FNP31806</t>
  </si>
  <si>
    <t>Social and Political Theory for Forest and Nature Conservation Research</t>
  </si>
  <si>
    <t>FNP32306</t>
  </si>
  <si>
    <t>FNP32806</t>
  </si>
  <si>
    <t>FPE10808</t>
  </si>
  <si>
    <t>FPE20306</t>
  </si>
  <si>
    <t>FPE20806</t>
  </si>
  <si>
    <t>FPE21306</t>
  </si>
  <si>
    <t>FPE30306</t>
  </si>
  <si>
    <t>FPE30806</t>
  </si>
  <si>
    <t>FPE31306</t>
  </si>
  <si>
    <t>FPE31806</t>
  </si>
  <si>
    <t>FPE32306</t>
  </si>
  <si>
    <t>4DL</t>
  </si>
  <si>
    <t>6DL</t>
  </si>
  <si>
    <t>FPH10306</t>
  </si>
  <si>
    <t>FPH10803</t>
  </si>
  <si>
    <t>FPH20306</t>
  </si>
  <si>
    <t>FPH20806</t>
  </si>
  <si>
    <t>FPH21306</t>
  </si>
  <si>
    <t>FPH30306</t>
  </si>
  <si>
    <t>FPH31306</t>
  </si>
  <si>
    <t>5DL</t>
  </si>
  <si>
    <t>FQD10306</t>
  </si>
  <si>
    <t>FQD20306</t>
  </si>
  <si>
    <t>FQD21306</t>
  </si>
  <si>
    <t>FQD21806</t>
  </si>
  <si>
    <t>FQD22306</t>
  </si>
  <si>
    <t>FQD23306</t>
  </si>
  <si>
    <t>Research Topics on Food and Society, a Gamma-Beta Approach</t>
  </si>
  <si>
    <t>FQD23806</t>
  </si>
  <si>
    <t>FQD24306</t>
  </si>
  <si>
    <t>FQD31306</t>
  </si>
  <si>
    <t>FQD31806</t>
  </si>
  <si>
    <t>FQD32306</t>
  </si>
  <si>
    <t>FQD33306</t>
  </si>
  <si>
    <t>FQD33806</t>
  </si>
  <si>
    <t>FQD36306</t>
  </si>
  <si>
    <t>FQD37806</t>
  </si>
  <si>
    <t>FQD60312</t>
  </si>
  <si>
    <t>FQD64306</t>
  </si>
  <si>
    <t xml:space="preserve">Food Quality Management Research Principles I	</t>
  </si>
  <si>
    <t>FQD64806</t>
  </si>
  <si>
    <t>FSE21306</t>
  </si>
  <si>
    <t>FSE21806</t>
  </si>
  <si>
    <t>Introduction to Organic Production Systems</t>
  </si>
  <si>
    <t>FSE32306</t>
  </si>
  <si>
    <t>Methodologies for Reading Sustainable Foodscapes</t>
  </si>
  <si>
    <t>FSE50306</t>
  </si>
  <si>
    <t>FTE14303</t>
  </si>
  <si>
    <t>FTE24806</t>
  </si>
  <si>
    <t>Engineering Design</t>
  </si>
  <si>
    <t>FTE25303</t>
  </si>
  <si>
    <t>FTE25806</t>
  </si>
  <si>
    <t>FTE26812</t>
  </si>
  <si>
    <t>FTE27306</t>
  </si>
  <si>
    <t>FTE31306</t>
  </si>
  <si>
    <t>FTE32806</t>
  </si>
  <si>
    <t>Automation for Bio-production</t>
  </si>
  <si>
    <t>FTE33806</t>
  </si>
  <si>
    <t>FTE34306</t>
  </si>
  <si>
    <t>FTE34806</t>
  </si>
  <si>
    <t>FTE35306</t>
  </si>
  <si>
    <t>FTE35806</t>
  </si>
  <si>
    <t>GEN11306</t>
  </si>
  <si>
    <t>GEN11806</t>
  </si>
  <si>
    <t>GEN20306</t>
  </si>
  <si>
    <t>GEN20806</t>
  </si>
  <si>
    <t>GEN21306</t>
  </si>
  <si>
    <t>GEN30306</t>
  </si>
  <si>
    <t>Genetic Analysis Trends and Concepts</t>
  </si>
  <si>
    <t>GEN31302</t>
  </si>
  <si>
    <t>GEN51306</t>
  </si>
  <si>
    <t>Circular Economy</t>
  </si>
  <si>
    <t>Gender and Diversity in Consumer Culture</t>
  </si>
  <si>
    <t>Part 5</t>
  </si>
  <si>
    <t>Part 6</t>
  </si>
  <si>
    <t>C0071</t>
  </si>
  <si>
    <t>Academic Year = courses can be choses in every period</t>
  </si>
  <si>
    <t>Cat</t>
  </si>
  <si>
    <t>Cat(egorie)</t>
  </si>
  <si>
    <t>MOOC = Massive Open Online Course</t>
  </si>
  <si>
    <t>Room</t>
  </si>
  <si>
    <t>Aanvullingen en wijzigingen</t>
  </si>
  <si>
    <t>You can use the arrows in the yellow cells to filter the information.</t>
  </si>
  <si>
    <t>ELS10301</t>
  </si>
  <si>
    <t>ELS51006</t>
  </si>
  <si>
    <t>ELS51306</t>
  </si>
  <si>
    <t>ELS51403</t>
  </si>
  <si>
    <t>ELS51506</t>
  </si>
  <si>
    <t>ELS51606</t>
  </si>
  <si>
    <t>ELS51901</t>
  </si>
  <si>
    <t>ELS52006</t>
  </si>
  <si>
    <t>ELS52112</t>
  </si>
  <si>
    <t>ELS52206</t>
  </si>
  <si>
    <t>ELS52306</t>
  </si>
  <si>
    <t>ELS52506</t>
  </si>
  <si>
    <t>ELS56303</t>
  </si>
  <si>
    <t>ELS57206</t>
  </si>
  <si>
    <t>ELS65300</t>
  </si>
  <si>
    <t>ELS65400</t>
  </si>
  <si>
    <t>ELS65500</t>
  </si>
  <si>
    <t>ELS65600</t>
  </si>
  <si>
    <t>ELS65700</t>
  </si>
  <si>
    <t>ELS65800</t>
  </si>
  <si>
    <t>ELS65900</t>
  </si>
  <si>
    <t>ELS66100</t>
  </si>
  <si>
    <t>ELS66200</t>
  </si>
  <si>
    <t>ELS66300</t>
  </si>
  <si>
    <t>ELS66400</t>
  </si>
  <si>
    <t>ELS66600</t>
  </si>
  <si>
    <t>ELS66800</t>
  </si>
  <si>
    <t>ELS66900</t>
  </si>
  <si>
    <t>ELS67100</t>
  </si>
  <si>
    <t>ELS67300</t>
  </si>
  <si>
    <t>ELS67400</t>
  </si>
  <si>
    <t>ELS67500</t>
  </si>
  <si>
    <t xml:space="preserve">Wageningen Campus (https://www.wageningencampus.nl) </t>
  </si>
  <si>
    <t xml:space="preserve">Language of instruction </t>
  </si>
  <si>
    <t>PERIOD 1</t>
  </si>
  <si>
    <t>PERIOD 2</t>
  </si>
  <si>
    <t>PERIOD 3</t>
  </si>
  <si>
    <t>Week</t>
  </si>
  <si>
    <t>Date</t>
  </si>
  <si>
    <t xml:space="preserve">Education </t>
  </si>
  <si>
    <t>Exams</t>
  </si>
  <si>
    <t>Holidays</t>
  </si>
  <si>
    <t>Education and exams</t>
  </si>
  <si>
    <t>PERIOD 4</t>
  </si>
  <si>
    <t>PERIOD 5</t>
  </si>
  <si>
    <t>PERIOD 6</t>
  </si>
  <si>
    <t>1st Christmas Day</t>
  </si>
  <si>
    <t>2nd Christmas Day</t>
  </si>
  <si>
    <t>New Years Day</t>
  </si>
  <si>
    <t>Good Friday</t>
  </si>
  <si>
    <t>Easter Monday</t>
  </si>
  <si>
    <t>Kingsday</t>
  </si>
  <si>
    <t>Liberation Day</t>
  </si>
  <si>
    <t>Ascension Day</t>
  </si>
  <si>
    <t>Whit Monday</t>
  </si>
  <si>
    <t xml:space="preserve">Wie Wat Waar boekje </t>
  </si>
  <si>
    <t xml:space="preserve">Wageningen Campus </t>
  </si>
  <si>
    <t>Who What WUR</t>
  </si>
  <si>
    <t>De courseplanning wordt regelmatig bijgewerkt.  Als de informatie afwijkt van de studiegids dan is de studiegids leidend.</t>
  </si>
  <si>
    <t>This courseplanning will be updated regularly.</t>
  </si>
  <si>
    <t/>
  </si>
  <si>
    <t>English</t>
  </si>
  <si>
    <t>ABG52806</t>
  </si>
  <si>
    <t>Breeding Lab</t>
  </si>
  <si>
    <t>Dutch</t>
  </si>
  <si>
    <t>AEW51303</t>
  </si>
  <si>
    <t>Nutrition and Health in Aquaculture</t>
  </si>
  <si>
    <t>BIF31806</t>
  </si>
  <si>
    <t>Data Analysis and Visualization</t>
  </si>
  <si>
    <t>BMO21306</t>
  </si>
  <si>
    <t>BMO23406</t>
  </si>
  <si>
    <t>BMO24306</t>
  </si>
  <si>
    <t>BMO24806</t>
  </si>
  <si>
    <t>BMO25306</t>
  </si>
  <si>
    <t>BMO26806</t>
  </si>
  <si>
    <t>BMO31306</t>
  </si>
  <si>
    <t>BMO31806</t>
  </si>
  <si>
    <t>BMO32306</t>
  </si>
  <si>
    <t>BMO32806</t>
  </si>
  <si>
    <t>BMO33806</t>
  </si>
  <si>
    <t>BMO34806</t>
  </si>
  <si>
    <t>BMO51306</t>
  </si>
  <si>
    <t>BMO52806</t>
  </si>
  <si>
    <t>BMO55806</t>
  </si>
  <si>
    <t>BMO56806</t>
  </si>
  <si>
    <t>BMO57306</t>
  </si>
  <si>
    <t>Entrepreneurship in Practice</t>
  </si>
  <si>
    <t>BMO57806</t>
  </si>
  <si>
    <t>Week 37-40 AF+week 41-42/43-44 WD in groups; combine with MOB20306</t>
  </si>
  <si>
    <t>Metal Complex Coordination Chemistry &amp; Characterization</t>
  </si>
  <si>
    <t>Research Methods BioNanoTechnology 3D, Device Design &amp; Development</t>
  </si>
  <si>
    <t>Introduction to Cell Biology</t>
  </si>
  <si>
    <t>CBI20803</t>
  </si>
  <si>
    <t>Introduction to Human Immunology</t>
  </si>
  <si>
    <t>CHL12305</t>
  </si>
  <si>
    <t>Sociology of Business and Consumption</t>
  </si>
  <si>
    <t>CHL20306</t>
  </si>
  <si>
    <t>CHL20806</t>
  </si>
  <si>
    <t>CHL23306</t>
  </si>
  <si>
    <t>CHL32306</t>
  </si>
  <si>
    <t>CHL32806</t>
  </si>
  <si>
    <t>CHL51306</t>
  </si>
  <si>
    <t>Designing Communication Interventions</t>
  </si>
  <si>
    <t>CPT15806</t>
  </si>
  <si>
    <t>Combine with CPT23804</t>
  </si>
  <si>
    <t>Combine with CPT21304</t>
  </si>
  <si>
    <t>CPT30503</t>
  </si>
  <si>
    <t>Data Science Ethics</t>
  </si>
  <si>
    <t>Interventions for Health Behaviour Change</t>
  </si>
  <si>
    <t>CPT56802</t>
  </si>
  <si>
    <t>CPT58802</t>
  </si>
  <si>
    <t>Visual Research Methods</t>
  </si>
  <si>
    <t>Knowledge Hurts</t>
  </si>
  <si>
    <t>CPT81812</t>
  </si>
  <si>
    <t>BSc Thesis Communicatie en Life Sciences</t>
  </si>
  <si>
    <t>Capita Selecta Philosophy</t>
  </si>
  <si>
    <t>International Economics: Trade and Development</t>
  </si>
  <si>
    <t>Presentation Skills (BSc)</t>
  </si>
  <si>
    <t xml:space="preserve"> 5AF</t>
  </si>
  <si>
    <t>ELS53301</t>
  </si>
  <si>
    <t>ELS59306</t>
  </si>
  <si>
    <t>MOOC Development</t>
  </si>
  <si>
    <t>The Art of Public Speaking</t>
  </si>
  <si>
    <t>Leadership for Transformation</t>
  </si>
  <si>
    <t>ELS67700</t>
  </si>
  <si>
    <t xml:space="preserve">3WD </t>
  </si>
  <si>
    <t>ENP81609</t>
  </si>
  <si>
    <t>BSc Thesis Environmental Policy and Economics Part 2</t>
  </si>
  <si>
    <t xml:space="preserve">2WD </t>
  </si>
  <si>
    <t>ESA81309</t>
  </si>
  <si>
    <t>BSc Thesis Environmental Quality and Systems Analysis Part 2</t>
  </si>
  <si>
    <t>ETE80909</t>
  </si>
  <si>
    <t>BSc Thesis Environmental Technology Part 2</t>
  </si>
  <si>
    <t>EZO10406</t>
  </si>
  <si>
    <t>EZO20406</t>
  </si>
  <si>
    <t>EZO21903</t>
  </si>
  <si>
    <t>Basic Principles of Vertebrate Zoology, dissection free</t>
  </si>
  <si>
    <t>FCH11406</t>
  </si>
  <si>
    <t>Nutritional Aspects of Foods, dissection free</t>
  </si>
  <si>
    <t>Combine with FQD20804</t>
  </si>
  <si>
    <t>FEM11306</t>
  </si>
  <si>
    <t>FEM70812</t>
  </si>
  <si>
    <t>BSc Internship Forest Ecology and Forest Management</t>
  </si>
  <si>
    <t>FEM70818</t>
  </si>
  <si>
    <t>FHM35806</t>
  </si>
  <si>
    <t>FHM51802</t>
  </si>
  <si>
    <t>FHM51902</t>
  </si>
  <si>
    <t>FHM52001</t>
  </si>
  <si>
    <t>FNP50802</t>
  </si>
  <si>
    <t>Introduction to Sustainable Development Diplomacy</t>
  </si>
  <si>
    <t>FNP70812</t>
  </si>
  <si>
    <t>BSc Internship Forest and Nature Conservation Policy</t>
  </si>
  <si>
    <t>FNP70818</t>
  </si>
  <si>
    <t>Combine with FPH10803 and ELS10301</t>
  </si>
  <si>
    <t>Food Digestion: Oral and Gastric Structure Breakdown</t>
  </si>
  <si>
    <t>Introduction to Food Technology</t>
  </si>
  <si>
    <t>Combine with ELS10301 and FPE10808</t>
  </si>
  <si>
    <t>FPH21806</t>
  </si>
  <si>
    <t>Unifying concepts for life sciences</t>
  </si>
  <si>
    <t>Usability Research in Product Design</t>
  </si>
  <si>
    <t>Food Flavour Design</t>
  </si>
  <si>
    <t>Combine with MAT24803</t>
  </si>
  <si>
    <t>Combine with BCT22803</t>
  </si>
  <si>
    <t>Sensing and Perception</t>
  </si>
  <si>
    <t>GEN21803</t>
  </si>
  <si>
    <t>Principles of Human Genetics</t>
  </si>
  <si>
    <t>Combine with ELS10301</t>
  </si>
  <si>
    <t xml:space="preserve">BAS </t>
  </si>
  <si>
    <t>MAM</t>
  </si>
  <si>
    <t>WUABM</t>
  </si>
  <si>
    <t>BAT</t>
  </si>
  <si>
    <t>WUBBT</t>
  </si>
  <si>
    <t>BBC</t>
  </si>
  <si>
    <t>MAS</t>
  </si>
  <si>
    <t>WUAFS</t>
  </si>
  <si>
    <t>BBI</t>
  </si>
  <si>
    <t>MBI</t>
  </si>
  <si>
    <t>WUBIF</t>
  </si>
  <si>
    <t>BBN</t>
  </si>
  <si>
    <t>MCH</t>
  </si>
  <si>
    <t>WUANS</t>
  </si>
  <si>
    <t>BBT</t>
  </si>
  <si>
    <t>MBF</t>
  </si>
  <si>
    <t>WUBIT</t>
  </si>
  <si>
    <t>BCL</t>
  </si>
  <si>
    <t>MCL</t>
  </si>
  <si>
    <t>WUBID</t>
  </si>
  <si>
    <t>BFT</t>
  </si>
  <si>
    <t>MBS</t>
  </si>
  <si>
    <t>WUBNT</t>
  </si>
  <si>
    <t>BEB</t>
  </si>
  <si>
    <t>MDR</t>
  </si>
  <si>
    <t>WUCCH</t>
  </si>
  <si>
    <t>BML</t>
  </si>
  <si>
    <t>MBT</t>
  </si>
  <si>
    <t>WUCBH</t>
  </si>
  <si>
    <t xml:space="preserve">BES </t>
  </si>
  <si>
    <t>MEE</t>
  </si>
  <si>
    <t>WUCHS</t>
  </si>
  <si>
    <t>BPW</t>
  </si>
  <si>
    <t>MFQ</t>
  </si>
  <si>
    <t>WUCCP</t>
  </si>
  <si>
    <t>BGM</t>
  </si>
  <si>
    <t>MES</t>
  </si>
  <si>
    <t>WUCLC</t>
  </si>
  <si>
    <t>BVG</t>
  </si>
  <si>
    <t>MFS</t>
  </si>
  <si>
    <t>WUCHM</t>
  </si>
  <si>
    <t>BIL</t>
  </si>
  <si>
    <t>MFN</t>
  </si>
  <si>
    <t>WUCST</t>
  </si>
  <si>
    <t>MFT</t>
  </si>
  <si>
    <t>WUDSC</t>
  </si>
  <si>
    <t>BIN</t>
  </si>
  <si>
    <t>MGI</t>
  </si>
  <si>
    <t>WUDIR</t>
  </si>
  <si>
    <t>MML</t>
  </si>
  <si>
    <t>WUEBC</t>
  </si>
  <si>
    <t>BLP</t>
  </si>
  <si>
    <t>MID</t>
  </si>
  <si>
    <t>WUDPG</t>
  </si>
  <si>
    <t>MNH</t>
  </si>
  <si>
    <t>WUEDU</t>
  </si>
  <si>
    <t xml:space="preserve">BSW </t>
  </si>
  <si>
    <t>MIL</t>
  </si>
  <si>
    <t>WUEAB</t>
  </si>
  <si>
    <t>MOA</t>
  </si>
  <si>
    <t>WUEPS</t>
  </si>
  <si>
    <t>BTO</t>
  </si>
  <si>
    <t>MLP</t>
  </si>
  <si>
    <t>WUECL</t>
  </si>
  <si>
    <t>MPB</t>
  </si>
  <si>
    <t>WUFAO</t>
  </si>
  <si>
    <t>MME</t>
  </si>
  <si>
    <t>WUECP</t>
  </si>
  <si>
    <t>MPS</t>
  </si>
  <si>
    <t>WUFHD</t>
  </si>
  <si>
    <t>WUESD</t>
  </si>
  <si>
    <t>WUFTE</t>
  </si>
  <si>
    <t>MUE</t>
  </si>
  <si>
    <t>WUFFH</t>
  </si>
  <si>
    <t>WUHAH</t>
  </si>
  <si>
    <t>WUFNC</t>
  </si>
  <si>
    <t>WUNHE</t>
  </si>
  <si>
    <t>WUGIS</t>
  </si>
  <si>
    <t>WUPBR</t>
  </si>
  <si>
    <t>WUILW</t>
  </si>
  <si>
    <t>WUPBT</t>
  </si>
  <si>
    <t>WUINE</t>
  </si>
  <si>
    <t>WUPEB</t>
  </si>
  <si>
    <t>WULAR</t>
  </si>
  <si>
    <t>WUQFS</t>
  </si>
  <si>
    <t>WULEA</t>
  </si>
  <si>
    <t>WUSYB</t>
  </si>
  <si>
    <t>WUMLR</t>
  </si>
  <si>
    <t>WUMTE</t>
  </si>
  <si>
    <t>WUPPN</t>
  </si>
  <si>
    <t>WUSAC</t>
  </si>
  <si>
    <t>WUSCM</t>
  </si>
  <si>
    <t>WUSEA</t>
  </si>
  <si>
    <t>WUSPA</t>
  </si>
  <si>
    <t>WUUEM</t>
  </si>
  <si>
    <t>WUWLB</t>
  </si>
  <si>
    <t>Extended lunchbreak: 2 days a week (during 6th hour) for students (divided by educational programme)</t>
  </si>
  <si>
    <t>Daytime Schedule</t>
  </si>
  <si>
    <t>ADP21803</t>
  </si>
  <si>
    <t>Reproduction and Fertility</t>
  </si>
  <si>
    <t>ADP22303</t>
  </si>
  <si>
    <t>Infections and Disorders</t>
  </si>
  <si>
    <t>AEP10303</t>
  </si>
  <si>
    <t>Introduction Economics</t>
  </si>
  <si>
    <t>9-11</t>
  </si>
  <si>
    <t>11-21</t>
  </si>
  <si>
    <t>AEP32306</t>
  </si>
  <si>
    <t>Cost-Benefit Analysis and Environmental Valuation</t>
  </si>
  <si>
    <t>AEW20706</t>
  </si>
  <si>
    <t>Practical Aquatic Ecology and Water Quality</t>
  </si>
  <si>
    <t>AEW31806</t>
  </si>
  <si>
    <t>Trending Topics in Biology and Chemistry of Soil and Water</t>
  </si>
  <si>
    <t>AEW51806</t>
  </si>
  <si>
    <t>Introduction Marine and Estuarine Ecology</t>
  </si>
  <si>
    <t>BHE20303</t>
  </si>
  <si>
    <t>Animal Behaviour</t>
  </si>
  <si>
    <t>BHE30306</t>
  </si>
  <si>
    <t>Behavioural Ecology</t>
  </si>
  <si>
    <t>BIP10303</t>
  </si>
  <si>
    <t>Physics MLS</t>
  </si>
  <si>
    <t>12-14</t>
  </si>
  <si>
    <t>BIP10803</t>
  </si>
  <si>
    <t>Physics for Life Sciences</t>
  </si>
  <si>
    <t>BIP11805</t>
  </si>
  <si>
    <t>Introduction Quantum Mechanics</t>
  </si>
  <si>
    <t>BIS10306</t>
  </si>
  <si>
    <t xml:space="preserve">Biodiversity of The Netherlands	</t>
  </si>
  <si>
    <t>BIS21306</t>
  </si>
  <si>
    <t>Webs of Terrestrial Diversity</t>
  </si>
  <si>
    <t>BMO26306</t>
  </si>
  <si>
    <t>Organisational Behaviour &amp; Business Management</t>
  </si>
  <si>
    <t>1-10</t>
  </si>
  <si>
    <t>Process Engineering Basics</t>
  </si>
  <si>
    <t>37-43</t>
  </si>
  <si>
    <t>BPE11303</t>
  </si>
  <si>
    <t>Biotechnology 1</t>
  </si>
  <si>
    <t>BPE13303</t>
  </si>
  <si>
    <t>Introduction to Molecular Life Sciences and Biotechnology</t>
  </si>
  <si>
    <t>BPE33803</t>
  </si>
  <si>
    <t>Animal Cell Biotechnology</t>
  </si>
  <si>
    <t>BPE35803</t>
  </si>
  <si>
    <t>Marine Biotechnology</t>
  </si>
  <si>
    <t>CHL33303</t>
  </si>
  <si>
    <t>11-14</t>
  </si>
  <si>
    <t>CHL33803</t>
  </si>
  <si>
    <t>9-12</t>
  </si>
  <si>
    <t>CHL34303</t>
  </si>
  <si>
    <t>Data Science for Health I</t>
  </si>
  <si>
    <t>CPT10303</t>
  </si>
  <si>
    <t>CPT15303</t>
  </si>
  <si>
    <t>Science, Technology and Society</t>
  </si>
  <si>
    <t>CPT25806</t>
  </si>
  <si>
    <t>Tourism Development &amp; Planning</t>
  </si>
  <si>
    <t>CPT26306</t>
  </si>
  <si>
    <t>Cross-Cultural Studies</t>
  </si>
  <si>
    <t>22-43</t>
  </si>
  <si>
    <t>CSA10306</t>
  </si>
  <si>
    <t>ELS31806</t>
  </si>
  <si>
    <t>Environmental Education and Learning for Sustainability</t>
  </si>
  <si>
    <t>ELS32806</t>
  </si>
  <si>
    <t>Teaching, Learning and Capacity Building for Sustainable Development</t>
  </si>
  <si>
    <t>ENP11303</t>
  </si>
  <si>
    <t>Sustainable Solutions to Environmental Problems</t>
  </si>
  <si>
    <t>4-6</t>
  </si>
  <si>
    <t>ENP11806</t>
  </si>
  <si>
    <t>Sociology &amp; Tourism</t>
  </si>
  <si>
    <t>22-31</t>
  </si>
  <si>
    <t>ENP24803</t>
  </si>
  <si>
    <t>Social-Scientific Analysis of Environmental Issues</t>
  </si>
  <si>
    <t>ENP39306</t>
  </si>
  <si>
    <t>Advanced International Environmental Politics and Diplomacy</t>
  </si>
  <si>
    <t>ENP81603</t>
  </si>
  <si>
    <t>BSc Thesis Environmental Policy and Economics Part 1</t>
  </si>
  <si>
    <t>ENT50806</t>
  </si>
  <si>
    <t>Insect-Plant Interactions</t>
  </si>
  <si>
    <t>ESA11306</t>
  </si>
  <si>
    <t>Environment &amp; Tourism</t>
  </si>
  <si>
    <t>ESA22303</t>
  </si>
  <si>
    <t>International Study Visits Environmental Sciences</t>
  </si>
  <si>
    <t>ESA23806</t>
  </si>
  <si>
    <t>Tourism Systems Analysis</t>
  </si>
  <si>
    <t>ESA81303</t>
  </si>
  <si>
    <t>BSc Thesis Environmental Quality and Systems Analysis Part 1</t>
  </si>
  <si>
    <t>ETE24804</t>
  </si>
  <si>
    <t>Fundamentals of Environmental Technology</t>
  </si>
  <si>
    <t>Combine with PCC21802</t>
  </si>
  <si>
    <t>ETE25812</t>
  </si>
  <si>
    <t>Environmental Project Studies</t>
  </si>
  <si>
    <t>39-44</t>
  </si>
  <si>
    <t>ETE80903</t>
  </si>
  <si>
    <t>BSc Thesis Environmental Technology Part 1: Design Tools</t>
  </si>
  <si>
    <t>EZO21803</t>
  </si>
  <si>
    <t>Basic Principles of Vertebrate Zoology</t>
  </si>
  <si>
    <t>EZO30306</t>
  </si>
  <si>
    <t>Developmental Biology of Animals</t>
  </si>
  <si>
    <t>EZO51306</t>
  </si>
  <si>
    <t>Marine Life</t>
  </si>
  <si>
    <t>FCH35303</t>
  </si>
  <si>
    <t>13-16</t>
  </si>
  <si>
    <t>FCH35803</t>
  </si>
  <si>
    <t>5-8</t>
  </si>
  <si>
    <t>FCH36303</t>
  </si>
  <si>
    <t>FCH36803</t>
  </si>
  <si>
    <t>FCH37303</t>
  </si>
  <si>
    <t>FCH37403</t>
  </si>
  <si>
    <t>FCH37803</t>
  </si>
  <si>
    <t>FEM20909</t>
  </si>
  <si>
    <t>Forest and Nature Conservation II - Management Planning and Tools</t>
  </si>
  <si>
    <t>Agroforestry</t>
  </si>
  <si>
    <t>FHM35303</t>
  </si>
  <si>
    <t>FHM35403</t>
  </si>
  <si>
    <t>FNP23303</t>
  </si>
  <si>
    <t>FPE35303</t>
  </si>
  <si>
    <t>FPE35403</t>
  </si>
  <si>
    <t>FPE35803</t>
  </si>
  <si>
    <t>1-4</t>
  </si>
  <si>
    <t>FPE35903</t>
  </si>
  <si>
    <t>FPH35303</t>
  </si>
  <si>
    <t>FPH35803</t>
  </si>
  <si>
    <t>FPH35903</t>
  </si>
  <si>
    <t>FQD20804</t>
  </si>
  <si>
    <t>Quality Systems Operations</t>
  </si>
  <si>
    <t>37-41</t>
  </si>
  <si>
    <t>Combine with FCH22308</t>
  </si>
  <si>
    <t>FQD37303</t>
  </si>
  <si>
    <t>FQD37403</t>
  </si>
  <si>
    <t>FQD63303</t>
  </si>
  <si>
    <t>FQD63403</t>
  </si>
  <si>
    <t>FQD63503</t>
  </si>
  <si>
    <t>FQD63603</t>
  </si>
  <si>
    <t>FSE30306</t>
  </si>
  <si>
    <t>Analysis and Design of Organic Farming Systems</t>
  </si>
  <si>
    <t>FSE31806</t>
  </si>
  <si>
    <t>Agroecology</t>
  </si>
  <si>
    <t>FTE12303</t>
  </si>
  <si>
    <t>Introduction Biosystems Engineering part 1</t>
  </si>
  <si>
    <t>FTE12803</t>
  </si>
  <si>
    <t>Introduction Biosystems Engineering part 2</t>
  </si>
  <si>
    <t>FTE14806</t>
  </si>
  <si>
    <t>CAD and Mechanics</t>
  </si>
  <si>
    <t>FTE15301</t>
  </si>
  <si>
    <t>Orientation on the Biosystems Engineering Profession</t>
  </si>
  <si>
    <t>FTE50806</t>
  </si>
  <si>
    <t>Conservation Agriculture</t>
  </si>
  <si>
    <t>GEN30806</t>
  </si>
  <si>
    <t>Population and Quantitative Genetics</t>
  </si>
  <si>
    <t>29-32</t>
  </si>
  <si>
    <t>41-42</t>
  </si>
  <si>
    <t>GEO10306</t>
  </si>
  <si>
    <t>Human Geography</t>
  </si>
  <si>
    <t>GEO11806</t>
  </si>
  <si>
    <t>Tourism: Principles &amp; Practice</t>
  </si>
  <si>
    <t>GEO12306</t>
  </si>
  <si>
    <t>Society, History &amp; Globalisation</t>
  </si>
  <si>
    <t>GEO20406</t>
  </si>
  <si>
    <t>Human Geography: Theory and Practice</t>
  </si>
  <si>
    <t>GEO23306</t>
  </si>
  <si>
    <t>Cultural and Historical Geography</t>
  </si>
  <si>
    <t>GEO23806</t>
  </si>
  <si>
    <t>Philosophy of Science &amp; Ethics in Tourism</t>
  </si>
  <si>
    <t>GEO24306</t>
  </si>
  <si>
    <t>Tourism Destination Management</t>
  </si>
  <si>
    <t>GEO30306</t>
  </si>
  <si>
    <t>Concepts &amp; Approaches to Tourism Society and Environment</t>
  </si>
  <si>
    <t>GEO30806</t>
  </si>
  <si>
    <t>Research Methodologies for Tourism, Society &amp; Environment</t>
  </si>
  <si>
    <t>GEO31306</t>
  </si>
  <si>
    <t>Tourism &amp; Globalization</t>
  </si>
  <si>
    <t>GEO31806</t>
  </si>
  <si>
    <t>Tourism &amp; Sustainable Development</t>
  </si>
  <si>
    <t>GEO32306</t>
  </si>
  <si>
    <t>Tourist Experiences</t>
  </si>
  <si>
    <t>GEO36306</t>
  </si>
  <si>
    <t>Environmental Psychology</t>
  </si>
  <si>
    <t>GEO37306</t>
  </si>
  <si>
    <t>Global Landscapes and Place-Making</t>
  </si>
  <si>
    <t>GEO37806</t>
  </si>
  <si>
    <t>Research Methodology for Planning and Design</t>
  </si>
  <si>
    <t>GEO56806</t>
  </si>
  <si>
    <t>Advanced Qualitative Research Design and Data Collection Methods</t>
  </si>
  <si>
    <t>GEO80818</t>
  </si>
  <si>
    <t>BSc Thesis Tourism</t>
  </si>
  <si>
    <t>GRS10306</t>
  </si>
  <si>
    <t>Introduction Geo-information Science</t>
  </si>
  <si>
    <t>GRS10806</t>
  </si>
  <si>
    <t>Geo-information Science for Planning and Design</t>
  </si>
  <si>
    <t>GRS20306</t>
  </si>
  <si>
    <t>Remote Sensing</t>
  </si>
  <si>
    <t>GRS20806</t>
  </si>
  <si>
    <t>Geo-information Tools</t>
  </si>
  <si>
    <t>GRS21810</t>
  </si>
  <si>
    <t>GRS30306</t>
  </si>
  <si>
    <t>Spatial Modelling and Statistics</t>
  </si>
  <si>
    <t>GRS32306</t>
  </si>
  <si>
    <t>Advanced Earth Observation</t>
  </si>
  <si>
    <t>GRS33306</t>
  </si>
  <si>
    <t>Spatial and Temporal Analysis for Earth and Environment</t>
  </si>
  <si>
    <t>GRS33806</t>
  </si>
  <si>
    <t>Geo Scripting</t>
  </si>
  <si>
    <t>GRS34306</t>
  </si>
  <si>
    <t>Geo-information Science in Context</t>
  </si>
  <si>
    <t>GRS34806</t>
  </si>
  <si>
    <t>GRS35306</t>
  </si>
  <si>
    <t>GRS50806</t>
  </si>
  <si>
    <t>Geo-information Science BSc research project</t>
  </si>
  <si>
    <t>GRS51306</t>
  </si>
  <si>
    <t>Geo-information Science for Society</t>
  </si>
  <si>
    <t>GRS60312</t>
  </si>
  <si>
    <t>Remote Sensing and GIS Integration</t>
  </si>
  <si>
    <t>HAP10306</t>
  </si>
  <si>
    <t>Principles of Human Physiology</t>
  </si>
  <si>
    <t>HAP10806</t>
  </si>
  <si>
    <t>Principles of Human Physiology (dissection free variant)</t>
  </si>
  <si>
    <t>HAP11303</t>
  </si>
  <si>
    <t>Academic skills for Biologists</t>
  </si>
  <si>
    <t>combine with CLB10803</t>
  </si>
  <si>
    <t>HAP20306</t>
  </si>
  <si>
    <t>Human and Animal Biology, part 2</t>
  </si>
  <si>
    <t>HAP20406</t>
  </si>
  <si>
    <t>HAP21303</t>
  </si>
  <si>
    <t>Integrated Human Physiology</t>
  </si>
  <si>
    <t>HAP21806</t>
  </si>
  <si>
    <t>Behavioural Endocrinology</t>
  </si>
  <si>
    <t>HAP22306</t>
  </si>
  <si>
    <t>HAP30306</t>
  </si>
  <si>
    <t>Nutritional Physiology</t>
  </si>
  <si>
    <t>HAP30406</t>
  </si>
  <si>
    <t>Nutritional Physiology, dissection free</t>
  </si>
  <si>
    <t>HAP30806</t>
  </si>
  <si>
    <t>Brain, Hormones and Metabolism</t>
  </si>
  <si>
    <t>HAP31306</t>
  </si>
  <si>
    <t>Development and Healthy Aging</t>
  </si>
  <si>
    <t>HAP31806</t>
  </si>
  <si>
    <t>Molecular Regulation of Health and Disease</t>
  </si>
  <si>
    <t>HAP32303</t>
  </si>
  <si>
    <t>HAP32806</t>
  </si>
  <si>
    <t>Energy for Life- Molecular Nutritional Physiology of Energy Metabolism</t>
  </si>
  <si>
    <t>HMI20306</t>
  </si>
  <si>
    <t>Microbiomes and Health</t>
  </si>
  <si>
    <t>HMI30306</t>
  </si>
  <si>
    <t>Commensal and Pathogen Host-Microbe Interactions in the Intestine</t>
  </si>
  <si>
    <t>HMI50306</t>
  </si>
  <si>
    <t>Microbial Disease Mechanisms</t>
  </si>
  <si>
    <t>HNH10806</t>
  </si>
  <si>
    <t>Nutrition and Health: Macronutrients, Energy and Health</t>
  </si>
  <si>
    <t>HNH11804</t>
  </si>
  <si>
    <t>Introduction to the field of Nutrition and Health</t>
  </si>
  <si>
    <t>Combine with YNH10302</t>
  </si>
  <si>
    <t>HNH20306</t>
  </si>
  <si>
    <t>Nutrition Behaviour</t>
  </si>
  <si>
    <t>HNH20503</t>
  </si>
  <si>
    <t>HNH22402</t>
  </si>
  <si>
    <t>HNH23306</t>
  </si>
  <si>
    <t>Pharmacology and Nutrition</t>
  </si>
  <si>
    <t>HNH24306</t>
  </si>
  <si>
    <t>Nutrition Research Methodologies</t>
  </si>
  <si>
    <t>HNH24806</t>
  </si>
  <si>
    <t>Introduction to Epidemiology and Public Health</t>
  </si>
  <si>
    <t>HNH25806</t>
  </si>
  <si>
    <t>Research Methodology for Nutrition and Health I</t>
  </si>
  <si>
    <t>HNH26306</t>
  </si>
  <si>
    <t>Research Methodology for Nutrition and Health II</t>
  </si>
  <si>
    <t>HNH26806</t>
  </si>
  <si>
    <t>Introduction to Global Nutrition and Health</t>
  </si>
  <si>
    <t>HNH27806</t>
  </si>
  <si>
    <t>General Medicine</t>
  </si>
  <si>
    <t>HNH28303</t>
  </si>
  <si>
    <t>HNH28305</t>
  </si>
  <si>
    <t>Metabolic Aspects of Nutrition</t>
  </si>
  <si>
    <t>HNH28803</t>
  </si>
  <si>
    <t>6-9</t>
  </si>
  <si>
    <t>HNH29303</t>
  </si>
  <si>
    <t>Measuring Dietary Intake</t>
  </si>
  <si>
    <t>HNH29803</t>
  </si>
  <si>
    <t>Basic Sensory Science</t>
  </si>
  <si>
    <t>HNH30306</t>
  </si>
  <si>
    <t>Psychobiology of Food Choice and Eating Behaviour</t>
  </si>
  <si>
    <t>HNH30403</t>
  </si>
  <si>
    <t>HNH30506</t>
  </si>
  <si>
    <t>Principles of Sensory Science</t>
  </si>
  <si>
    <t>HNH30606</t>
  </si>
  <si>
    <t>Instrumental Sensory Science</t>
  </si>
  <si>
    <t>HNH30706</t>
  </si>
  <si>
    <t>Food Digestion: Nutrient Breakdown and Absorption</t>
  </si>
  <si>
    <t>HNH31006</t>
  </si>
  <si>
    <t>Study Design and Interpretation in Epidemiology and Public Health</t>
  </si>
  <si>
    <t>HNH31106</t>
  </si>
  <si>
    <t>Practical Tools in Molecular Nutrition Research</t>
  </si>
  <si>
    <t>HNH31206</t>
  </si>
  <si>
    <t>Immunometabolism</t>
  </si>
  <si>
    <t>HNH31506</t>
  </si>
  <si>
    <t>Analytical Epidemiology I: Modelling in Nutrition &amp; Disease Research</t>
  </si>
  <si>
    <t>HNH31606</t>
  </si>
  <si>
    <t>HNH31706</t>
  </si>
  <si>
    <t>Nutrition and the Brain</t>
  </si>
  <si>
    <t>HNH31903</t>
  </si>
  <si>
    <t>HNH32006</t>
  </si>
  <si>
    <t>Design and Interpretation of Nutrition Intervention Studies</t>
  </si>
  <si>
    <t>HNH32106</t>
  </si>
  <si>
    <t>HNH32206</t>
  </si>
  <si>
    <t>Food Components and Health</t>
  </si>
  <si>
    <t>HNH32403</t>
  </si>
  <si>
    <t>HNH32506</t>
  </si>
  <si>
    <t>HNH32603</t>
  </si>
  <si>
    <t>Data Science for Health II</t>
  </si>
  <si>
    <t>HNH32806</t>
  </si>
  <si>
    <t>Exposure Assessment in Nutrition and Health Research</t>
  </si>
  <si>
    <t>HNH32903</t>
  </si>
  <si>
    <t>HNH33403</t>
  </si>
  <si>
    <t>HNH33903</t>
  </si>
  <si>
    <t>HNH34403</t>
  </si>
  <si>
    <t>33-36</t>
  </si>
  <si>
    <t>HNH34806</t>
  </si>
  <si>
    <t>Applied Nutrigenomics</t>
  </si>
  <si>
    <t>HNH34903</t>
  </si>
  <si>
    <t>HNH35903</t>
  </si>
  <si>
    <t>HNH36406</t>
  </si>
  <si>
    <t>Food Systems for Healthier and Sustainable Diets</t>
  </si>
  <si>
    <t>HNH36806</t>
  </si>
  <si>
    <t>Nutrition and Sports</t>
  </si>
  <si>
    <t>HNH37506</t>
  </si>
  <si>
    <t>Metabolic Consequences of Chronic Diseases with Muscle Wasting; Nutritional and Pharmacological Intervention</t>
  </si>
  <si>
    <t>HNH37806</t>
  </si>
  <si>
    <t>Nutrition and Cancer</t>
  </si>
  <si>
    <t>HNH38802</t>
  </si>
  <si>
    <t>Concepts and Methods in Epidemiology</t>
  </si>
  <si>
    <t>HNH39806</t>
  </si>
  <si>
    <t>Hidden Hunger: Micronutrient Deficiencies in Low and Middle Income Countries</t>
  </si>
  <si>
    <t>HNH51306</t>
  </si>
  <si>
    <t>Nutritional Neurosciences</t>
  </si>
  <si>
    <t>HNH51806</t>
  </si>
  <si>
    <t>Interventions for Healthy Ageing in Humans and Model Species</t>
  </si>
  <si>
    <t>HNH52306</t>
  </si>
  <si>
    <t>HNH52802</t>
  </si>
  <si>
    <t>HNH52902</t>
  </si>
  <si>
    <t>HPP20306</t>
  </si>
  <si>
    <t>Physiology and Development of Plants in Horticulture</t>
  </si>
  <si>
    <t>HPP21306</t>
  </si>
  <si>
    <t>HPP22803</t>
  </si>
  <si>
    <t>Concepts in Environmental Plant Physiology</t>
  </si>
  <si>
    <t>Combine with CLB10803</t>
  </si>
  <si>
    <t>HPP23806</t>
  </si>
  <si>
    <t>Crops, Physiology and Environment</t>
  </si>
  <si>
    <t>HPP30806</t>
  </si>
  <si>
    <t>Postharvest Physiology</t>
  </si>
  <si>
    <t>HPP31306</t>
  </si>
  <si>
    <t>Product Quality Measurements &amp; Analysis</t>
  </si>
  <si>
    <t>HPP31806</t>
  </si>
  <si>
    <t>Advanced Methods for Plant-Climate Research in Controlled Environments</t>
  </si>
  <si>
    <t>HSO10306</t>
  </si>
  <si>
    <t>Global Health</t>
  </si>
  <si>
    <t>HSO10806</t>
  </si>
  <si>
    <t>Introduction to Health and Society</t>
  </si>
  <si>
    <t>HSO20306</t>
  </si>
  <si>
    <t>Environmental Assets for Health</t>
  </si>
  <si>
    <t>HSO20806</t>
  </si>
  <si>
    <t>Health Psychology</t>
  </si>
  <si>
    <t>HSO30306</t>
  </si>
  <si>
    <t>Health Policy and Action</t>
  </si>
  <si>
    <t>HSO30806</t>
  </si>
  <si>
    <t>Settings for Health Promotion</t>
  </si>
  <si>
    <t>HSO31306</t>
  </si>
  <si>
    <t>Systematic Reviews in Health and Society</t>
  </si>
  <si>
    <t>HSO31806</t>
  </si>
  <si>
    <t>Advances in Health and Society</t>
  </si>
  <si>
    <t>HWM10303</t>
  </si>
  <si>
    <t>Water 1</t>
  </si>
  <si>
    <t>Combine with SGL12803</t>
  </si>
  <si>
    <t>HWM10803</t>
  </si>
  <si>
    <t>Introduction Soil, Water, Atmosphere</t>
  </si>
  <si>
    <t>HWM20806</t>
  </si>
  <si>
    <t>Hydrogeology</t>
  </si>
  <si>
    <t>Field training in week 7</t>
  </si>
  <si>
    <t>HWM21806</t>
  </si>
  <si>
    <t>Hydraulics and Hydrometry</t>
  </si>
  <si>
    <t>HWM23306</t>
  </si>
  <si>
    <t>Field Practical Hydrology, Water Quality and Meteorology</t>
  </si>
  <si>
    <t>HWM23806</t>
  </si>
  <si>
    <t>Geophysical Fluid Mechanics</t>
  </si>
  <si>
    <t>HWM24306</t>
  </si>
  <si>
    <t>Environmental Hydraulics</t>
  </si>
  <si>
    <t>HWM30306</t>
  </si>
  <si>
    <t>River Flow and Morphology</t>
  </si>
  <si>
    <t>HWM32806</t>
  </si>
  <si>
    <t>Catchment and Climate Hydrology</t>
  </si>
  <si>
    <t>HWM33306</t>
  </si>
  <si>
    <t>Coastal Oceanography and Delta Geology</t>
  </si>
  <si>
    <t>HWM33806</t>
  </si>
  <si>
    <t>Water and Air Flow Numerical Techniques</t>
  </si>
  <si>
    <t>INF20806</t>
  </si>
  <si>
    <t>Applied Information Technology</t>
  </si>
  <si>
    <t>INF21306</t>
  </si>
  <si>
    <t>Data Management</t>
  </si>
  <si>
    <t>INF22306</t>
  </si>
  <si>
    <t>Programming in Python</t>
  </si>
  <si>
    <t>INF22803</t>
  </si>
  <si>
    <t>Intro to Data Structures and Algorithms for Health</t>
  </si>
  <si>
    <t>INF31306</t>
  </si>
  <si>
    <t>Engineering and Management of Information Systems</t>
  </si>
  <si>
    <t>INF32306</t>
  </si>
  <si>
    <t>Software Engineering</t>
  </si>
  <si>
    <t>Linked Data</t>
  </si>
  <si>
    <t>INF33806</t>
  </si>
  <si>
    <t>Big Data</t>
  </si>
  <si>
    <t>INF34306</t>
  </si>
  <si>
    <t>Data Science Concepts</t>
  </si>
  <si>
    <t>Agent-Based Modelling of Complex Adaptive Systems</t>
  </si>
  <si>
    <t>INF51806</t>
  </si>
  <si>
    <t>Modelling and Simulation of Complex Socio-Technical Systems</t>
  </si>
  <si>
    <t>INF65100</t>
  </si>
  <si>
    <t>Project Planning &amp; Organising</t>
  </si>
  <si>
    <t>LAR12803</t>
  </si>
  <si>
    <t>Studio Design Basics</t>
  </si>
  <si>
    <t>43-44</t>
  </si>
  <si>
    <t>Integrated Studio 1</t>
  </si>
  <si>
    <t>Combine with PEN10503</t>
  </si>
  <si>
    <t>LAR24306</t>
  </si>
  <si>
    <t>Landscape Engineering</t>
  </si>
  <si>
    <t>LAR25806</t>
  </si>
  <si>
    <t>Studio Site Design</t>
  </si>
  <si>
    <t>LAR27806</t>
  </si>
  <si>
    <t>Planting, Construction and Representation 2</t>
  </si>
  <si>
    <t>LAR28306</t>
  </si>
  <si>
    <t>Studio Urban Design</t>
  </si>
  <si>
    <t>LAR28806</t>
  </si>
  <si>
    <t>Concepts and Approaches in Landscape Architecture</t>
  </si>
  <si>
    <t>LAR29306</t>
  </si>
  <si>
    <t>History of Ideas in Landscape Architecture and Planning</t>
  </si>
  <si>
    <t>LAR29806</t>
  </si>
  <si>
    <t>Planting, Construction and Representation 1</t>
  </si>
  <si>
    <t>LAR36806</t>
  </si>
  <si>
    <t>Climate-responsive Planning and Design</t>
  </si>
  <si>
    <t>LAR37306</t>
  </si>
  <si>
    <t>Reflections on Planning and Design Practices</t>
  </si>
  <si>
    <t>LAR37809</t>
  </si>
  <si>
    <t>Studio Regional Design</t>
  </si>
  <si>
    <t>Combine with LAR38303</t>
  </si>
  <si>
    <t>LAR38303</t>
  </si>
  <si>
    <t>Landscape Aesthetics</t>
  </si>
  <si>
    <t>Combine with LAR37809</t>
  </si>
  <si>
    <t>LAR38806</t>
  </si>
  <si>
    <t>Master Studio Regional Landscape Architecture: a Systems Approach</t>
  </si>
  <si>
    <t>LAR39306</t>
  </si>
  <si>
    <t>Master Studio Park Design: a Narrative Approach</t>
  </si>
  <si>
    <t>LAR81812</t>
  </si>
  <si>
    <t>BSc Thesis Landscape Architecture</t>
  </si>
  <si>
    <t>LAW12306</t>
  </si>
  <si>
    <t>LAW22306</t>
  </si>
  <si>
    <t>LAW22806</t>
  </si>
  <si>
    <t>Food Law</t>
  </si>
  <si>
    <t>LAW31806</t>
  </si>
  <si>
    <t>LAW32306</t>
  </si>
  <si>
    <t>Intellectual Property Rights</t>
  </si>
  <si>
    <t>LAW32806</t>
  </si>
  <si>
    <t>LAW39806</t>
  </si>
  <si>
    <t>Comparative Food Law : PR China and the USA</t>
  </si>
  <si>
    <t>LAW55306</t>
  </si>
  <si>
    <t>Food, Nutrition and Human Rights</t>
  </si>
  <si>
    <t>LUP11803</t>
  </si>
  <si>
    <t>Studio Planning Basics</t>
  </si>
  <si>
    <t>LUP12803</t>
  </si>
  <si>
    <t>Integrated Studio 2</t>
  </si>
  <si>
    <t>LUP13306</t>
  </si>
  <si>
    <t>Theory and Methodology of Planning and Design</t>
  </si>
  <si>
    <t>LUP20306</t>
  </si>
  <si>
    <t>Planning and Research Methods</t>
  </si>
  <si>
    <t>LUP23806</t>
  </si>
  <si>
    <t>Planning for Urban Quality of Life</t>
  </si>
  <si>
    <t>LUP24306</t>
  </si>
  <si>
    <t>Concepts and Approaches in Planning Practices</t>
  </si>
  <si>
    <t>LUP30806</t>
  </si>
  <si>
    <t>Studio Participative Planning</t>
  </si>
  <si>
    <t>LUP32806</t>
  </si>
  <si>
    <t>Political Dilemmas of Spatial Planning</t>
  </si>
  <si>
    <t>LUP35806</t>
  </si>
  <si>
    <t>Mobility &amp; Network Infrastructures</t>
  </si>
  <si>
    <t>LUP36306</t>
  </si>
  <si>
    <t>Foodscapes, Urban Lifestyles and Transition</t>
  </si>
  <si>
    <t>LUP36806</t>
  </si>
  <si>
    <t>Landscape Theory and Analysis</t>
  </si>
  <si>
    <t>LUP37312</t>
  </si>
  <si>
    <t>Studio Strategic Planning</t>
  </si>
  <si>
    <t>LUP37806</t>
  </si>
  <si>
    <t>Spatial Planning and Scarce Resources</t>
  </si>
  <si>
    <t>LUP60309</t>
  </si>
  <si>
    <t>Atelier Landscape Architecture and Planning</t>
  </si>
  <si>
    <t>LUP80812</t>
  </si>
  <si>
    <t>BSc Thesis Spatial Planning</t>
  </si>
  <si>
    <t>MAE30306</t>
  </si>
  <si>
    <t>Marine Animal Ecology</t>
  </si>
  <si>
    <t>MAE50306</t>
  </si>
  <si>
    <t>MAE50806</t>
  </si>
  <si>
    <t>Advanced Molecular Ecology</t>
  </si>
  <si>
    <t>MAQ10306</t>
  </si>
  <si>
    <t>Introduction Atmosphere</t>
  </si>
  <si>
    <t>MAQ11306</t>
  </si>
  <si>
    <t>Air Quality</t>
  </si>
  <si>
    <t>MAQ21806</t>
  </si>
  <si>
    <t>Meteorology and Climate</t>
  </si>
  <si>
    <t>MAQ22806</t>
  </si>
  <si>
    <t>Atmosphere-Vegetation-Soil Interactions</t>
  </si>
  <si>
    <t>MAQ23306</t>
  </si>
  <si>
    <t>System Earth: Climate and Global Change</t>
  </si>
  <si>
    <t>MAQ30306</t>
  </si>
  <si>
    <t>Atmospheric Practical</t>
  </si>
  <si>
    <t>MAQ31806</t>
  </si>
  <si>
    <t>Atmospheric Modelling</t>
  </si>
  <si>
    <t>MAQ32306</t>
  </si>
  <si>
    <t>Boundary-layer Processes</t>
  </si>
  <si>
    <t>MAQ32806</t>
  </si>
  <si>
    <t>Atmospheric Dynamics</t>
  </si>
  <si>
    <t>MAQ34806</t>
  </si>
  <si>
    <t>Atmospheric Composition and Air Quality</t>
  </si>
  <si>
    <t>MAQ35306</t>
  </si>
  <si>
    <t>Urban Hydrometeorology</t>
  </si>
  <si>
    <t>MAQ35806</t>
  </si>
  <si>
    <t>Earth System Modelling</t>
  </si>
  <si>
    <t>MAQ51306</t>
  </si>
  <si>
    <t>Clouds in Present and Changing Climate</t>
  </si>
  <si>
    <t>MAQ51803</t>
  </si>
  <si>
    <t>Learn the Scientific Method in a changing climate</t>
  </si>
  <si>
    <t>MAT12806</t>
  </si>
  <si>
    <t>Mathematics M (Mathematics for Social Sciences)</t>
  </si>
  <si>
    <t>Combine with RHI10506</t>
  </si>
  <si>
    <t>MAT14303</t>
  </si>
  <si>
    <t>Basic Statistics</t>
  </si>
  <si>
    <t>MAT14803</t>
  </si>
  <si>
    <t>Mathematics 1</t>
  </si>
  <si>
    <t>MAT14903</t>
  </si>
  <si>
    <t>Mathematics 2</t>
  </si>
  <si>
    <t>MAT15003</t>
  </si>
  <si>
    <t>Mathematics 3</t>
  </si>
  <si>
    <t>MAT15303</t>
  </si>
  <si>
    <t>Statistics 1</t>
  </si>
  <si>
    <t>MAT15403</t>
  </si>
  <si>
    <t>Statistics 2</t>
  </si>
  <si>
    <t>MAT15806</t>
  </si>
  <si>
    <t>Research Methods 1</t>
  </si>
  <si>
    <t>1-21</t>
  </si>
  <si>
    <t>MAT20306</t>
  </si>
  <si>
    <t>Advanced Statistics</t>
  </si>
  <si>
    <t>MAT22306</t>
  </si>
  <si>
    <t>Quantitative Research Methodology and Statistics</t>
  </si>
  <si>
    <t>MAT23306</t>
  </si>
  <si>
    <t>Multivariate Mathematics Applied</t>
  </si>
  <si>
    <t>MAT24306</t>
  </si>
  <si>
    <t>Advanced Statistics for Nutritionists</t>
  </si>
  <si>
    <t>MAT24803</t>
  </si>
  <si>
    <t>Mathematics for Time-dependent Systems</t>
  </si>
  <si>
    <t>Combine with FTE14303</t>
  </si>
  <si>
    <t>MAT25303</t>
  </si>
  <si>
    <t>MAT25806</t>
  </si>
  <si>
    <t>Research Methods 2</t>
  </si>
  <si>
    <t>MAT26306</t>
  </si>
  <si>
    <t>Control Engineering</t>
  </si>
  <si>
    <t>MAT26806</t>
  </si>
  <si>
    <t>Data Analysis for Biosystems Engineering</t>
  </si>
  <si>
    <t>MAT31806</t>
  </si>
  <si>
    <t>MAT32306</t>
  </si>
  <si>
    <t>Systems and Control Theory</t>
  </si>
  <si>
    <t>MAT32806</t>
  </si>
  <si>
    <t>Statistics for Data Scientists</t>
  </si>
  <si>
    <t>MAT50303</t>
  </si>
  <si>
    <t>R for Statistics</t>
  </si>
  <si>
    <t>MAT50806</t>
  </si>
  <si>
    <t>MCB10806</t>
  </si>
  <si>
    <t>Social Psychology</t>
  </si>
  <si>
    <t>MCB12306</t>
  </si>
  <si>
    <t>Consumer Behaviour &amp; Marketing Management</t>
  </si>
  <si>
    <t>32-43</t>
  </si>
  <si>
    <t>MCB20806</t>
  </si>
  <si>
    <t>Principles of Consumer Studies</t>
  </si>
  <si>
    <t>MCB30306</t>
  </si>
  <si>
    <t>Consumer Behaviour: Concepts and Research Methods</t>
  </si>
  <si>
    <t>MCB30806</t>
  </si>
  <si>
    <t>Sensory Perception and Consumer Preference</t>
  </si>
  <si>
    <t>MCB31306</t>
  </si>
  <si>
    <t>Creating Frameworks for Marketing and Consumer Behaviour</t>
  </si>
  <si>
    <t>MCB32306</t>
  </si>
  <si>
    <t>Applied Consumer Studies</t>
  </si>
  <si>
    <t>MCB32806</t>
  </si>
  <si>
    <t>Advanced Sensory Methods and Sensometrics</t>
  </si>
  <si>
    <t>MCB33306</t>
  </si>
  <si>
    <t>Integrated Sensory Science</t>
  </si>
  <si>
    <t>MCB50306</t>
  </si>
  <si>
    <t>Sustainable Marketing</t>
  </si>
  <si>
    <t>MCB51403</t>
  </si>
  <si>
    <t>Commodity Futures &amp; Options Markets</t>
  </si>
  <si>
    <t>MIB10306</t>
  </si>
  <si>
    <t>Microbiology &amp; Biochemistry</t>
  </si>
  <si>
    <t>MIB11306</t>
  </si>
  <si>
    <t>MIB20306</t>
  </si>
  <si>
    <t>Microbial Physiology</t>
  </si>
  <si>
    <t>MIB30303</t>
  </si>
  <si>
    <t>Research Methods Microbiology</t>
  </si>
  <si>
    <t>MIB30806</t>
  </si>
  <si>
    <t>Applied Molecular Microbiology</t>
  </si>
  <si>
    <t>MIB31306</t>
  </si>
  <si>
    <t>Microbial Ecology</t>
  </si>
  <si>
    <t>Human Microbiome</t>
  </si>
  <si>
    <t>MIB51301</t>
  </si>
  <si>
    <t>MOB20306</t>
  </si>
  <si>
    <t>Gene Technology</t>
  </si>
  <si>
    <t>MOB20803</t>
  </si>
  <si>
    <t>Mechanisms of Development</t>
  </si>
  <si>
    <t>MOB30306</t>
  </si>
  <si>
    <t>Control of Cellular Processes and Cell Differentiation</t>
  </si>
  <si>
    <t>MOB30806</t>
  </si>
  <si>
    <t>Regulation of Plant Development</t>
  </si>
  <si>
    <t>MOB31303</t>
  </si>
  <si>
    <t>Molecular Development</t>
  </si>
  <si>
    <t>MOB31812</t>
  </si>
  <si>
    <t>Toolbox Molecular Biology</t>
  </si>
  <si>
    <t>NEM10306</t>
  </si>
  <si>
    <t>Introduction Plant Sciences</t>
  </si>
  <si>
    <t>NEM10806</t>
  </si>
  <si>
    <t>Orientation Plant Sciences</t>
  </si>
  <si>
    <t>NEM20306</t>
  </si>
  <si>
    <t>Research Methodology in Plant Sciences</t>
  </si>
  <si>
    <t>NEM20806</t>
  </si>
  <si>
    <t>Basics of Infectious Diseases</t>
  </si>
  <si>
    <t>NEM21306</t>
  </si>
  <si>
    <t>Ecophysiology</t>
  </si>
  <si>
    <t>NEM22306</t>
  </si>
  <si>
    <t>Plants and Health 1</t>
  </si>
  <si>
    <t>NEM30306</t>
  </si>
  <si>
    <t>Host-Parasite Interactions</t>
  </si>
  <si>
    <t>NEM31806</t>
  </si>
  <si>
    <t>Plants and Health 2</t>
  </si>
  <si>
    <t>NEM32806</t>
  </si>
  <si>
    <t>Dilemmas in Food Safety and Security</t>
  </si>
  <si>
    <t>NEM50306</t>
  </si>
  <si>
    <t>NEM50806</t>
  </si>
  <si>
    <t>BSc Research Project for Cell and Molecular Biologists</t>
  </si>
  <si>
    <t>NEM52306</t>
  </si>
  <si>
    <t>Concepts and Theories of Healthy Aging</t>
  </si>
  <si>
    <t>ORC11806</t>
  </si>
  <si>
    <t>Analytical Methods in Organic Chemistry</t>
  </si>
  <si>
    <t>ORC12803</t>
  </si>
  <si>
    <t>Organic Chemistry 1</t>
  </si>
  <si>
    <t>Combine with ORC13303</t>
  </si>
  <si>
    <t>ORC12903</t>
  </si>
  <si>
    <t>Organic Chemistry 2</t>
  </si>
  <si>
    <t>ORC13303</t>
  </si>
  <si>
    <t>Environmental Organic Chemistry</t>
  </si>
  <si>
    <t>Combine with ORC12803</t>
  </si>
  <si>
    <t>ORC13803</t>
  </si>
  <si>
    <t>Bio-organic Chemistry for Life Sciences</t>
  </si>
  <si>
    <t>ORC20306</t>
  </si>
  <si>
    <t>Bio-organic Chemistry</t>
  </si>
  <si>
    <t>ORC30306</t>
  </si>
  <si>
    <t>Applied Biocatalysis</t>
  </si>
  <si>
    <t>ORC30806</t>
  </si>
  <si>
    <t>Structure and Reactivity</t>
  </si>
  <si>
    <t>ORC31303</t>
  </si>
  <si>
    <t>Research Methods in Organic Chemistry</t>
  </si>
  <si>
    <t>ORC31806</t>
  </si>
  <si>
    <t>Bio-organic Chemistry at Surfaces: Tuning the Outermost Nanometer</t>
  </si>
  <si>
    <t>ORC50803</t>
  </si>
  <si>
    <t>Chemical Biology: Exploring Biology with Small Molecules</t>
  </si>
  <si>
    <t>ORL20306</t>
  </si>
  <si>
    <t>Decision Science 1</t>
  </si>
  <si>
    <t>ORL30306</t>
  </si>
  <si>
    <t>Decision Science 2</t>
  </si>
  <si>
    <t>ORL30806</t>
  </si>
  <si>
    <t>Operations Research and Logistics</t>
  </si>
  <si>
    <t>ORL31806</t>
  </si>
  <si>
    <t>Food Logistics Management</t>
  </si>
  <si>
    <t>ORL32306</t>
  </si>
  <si>
    <t>Biobased Logistics</t>
  </si>
  <si>
    <t>ORL32806</t>
  </si>
  <si>
    <t>Sustainability Analysis</t>
  </si>
  <si>
    <t>ORL33306</t>
  </si>
  <si>
    <t>Decision Science for Technology</t>
  </si>
  <si>
    <t>ORL33806</t>
  </si>
  <si>
    <t>Data Driven Supply Chain Management</t>
  </si>
  <si>
    <t>PAP10306</t>
  </si>
  <si>
    <t>Public Administration and Policy Making</t>
  </si>
  <si>
    <t>PAP20306</t>
  </si>
  <si>
    <t>Studying Public Governance: Key Concepts and Leading Authors</t>
  </si>
  <si>
    <t>PAP20806</t>
  </si>
  <si>
    <t>Public Administration and Environmental Law</t>
  </si>
  <si>
    <t>PAP21306</t>
  </si>
  <si>
    <t>International Policies and Institutions</t>
  </si>
  <si>
    <t>PAP21806</t>
  </si>
  <si>
    <t>European Union Institutions and Policies</t>
  </si>
  <si>
    <t>PAP22306</t>
  </si>
  <si>
    <t>Policy, Governance &amp; Law</t>
  </si>
  <si>
    <t>PAP30306</t>
  </si>
  <si>
    <t>Designing Innovative Governance Arrangements</t>
  </si>
  <si>
    <t>PAP30806</t>
  </si>
  <si>
    <t>Governance and Policy Change</t>
  </si>
  <si>
    <t>PAP31306</t>
  </si>
  <si>
    <t>Politics, Policy Making and Accountability in International Arenas for Development</t>
  </si>
  <si>
    <t>PAP52306</t>
  </si>
  <si>
    <t>Policy Agenda Setting and Issue Framing</t>
  </si>
  <si>
    <t>PAP54302</t>
  </si>
  <si>
    <t>PBR21306</t>
  </si>
  <si>
    <t>Biosystematics, Evolution and Agrobiodiversity</t>
  </si>
  <si>
    <t>PBR21803</t>
  </si>
  <si>
    <t>Pre-breeding</t>
  </si>
  <si>
    <t>PBR22303</t>
  </si>
  <si>
    <t>Plant Breeding</t>
  </si>
  <si>
    <t>PBR22803</t>
  </si>
  <si>
    <t>PBR23803</t>
  </si>
  <si>
    <t>PBR30306</t>
  </si>
  <si>
    <t>Breeding for Stress Tolerance and Quality</t>
  </si>
  <si>
    <t>PBR30806</t>
  </si>
  <si>
    <t>Design of Plant Breeding Programmes</t>
  </si>
  <si>
    <t>PBR31306</t>
  </si>
  <si>
    <t>Bioresources</t>
  </si>
  <si>
    <t>PBR31802</t>
  </si>
  <si>
    <t>PBR31803</t>
  </si>
  <si>
    <t>PBR32302</t>
  </si>
  <si>
    <t>PBR32303</t>
  </si>
  <si>
    <t>PBR32802</t>
  </si>
  <si>
    <t>PBR33803</t>
  </si>
  <si>
    <t>PBR34303</t>
  </si>
  <si>
    <t>PBR34803</t>
  </si>
  <si>
    <t>PBR35303</t>
  </si>
  <si>
    <t>PBR36303</t>
  </si>
  <si>
    <t>PBR36804</t>
  </si>
  <si>
    <t>PBR37306</t>
  </si>
  <si>
    <t>Advanced Bioresources</t>
  </si>
  <si>
    <t>PCC12303</t>
  </si>
  <si>
    <t>General Chemistry 1</t>
  </si>
  <si>
    <t>PCC12403</t>
  </si>
  <si>
    <t>General Chemistry 2</t>
  </si>
  <si>
    <t>PCC12803</t>
  </si>
  <si>
    <t>General Chemistry for the Life Sciences</t>
  </si>
  <si>
    <t>PCC13803</t>
  </si>
  <si>
    <t>General Chemistry 2 MLS</t>
  </si>
  <si>
    <t>PCC20806</t>
  </si>
  <si>
    <t>Soft Matter</t>
  </si>
  <si>
    <t>PCC21802</t>
  </si>
  <si>
    <t>Introductory Thermodynamics A</t>
  </si>
  <si>
    <t>PCC22306</t>
  </si>
  <si>
    <t>Driving Forces in Chemistry, Physics and Biology</t>
  </si>
  <si>
    <t>PCC22803</t>
  </si>
  <si>
    <t>Theory of Relativity</t>
  </si>
  <si>
    <t>PCC23303</t>
  </si>
  <si>
    <t>Introductory Thermodynamics B</t>
  </si>
  <si>
    <t>Combine with ORC11806</t>
  </si>
  <si>
    <t>PCC31303</t>
  </si>
  <si>
    <t>Research Methods Soft Matter</t>
  </si>
  <si>
    <t>PCC31806</t>
  </si>
  <si>
    <t>Advanced Soft Matter</t>
  </si>
  <si>
    <t>PCC32806</t>
  </si>
  <si>
    <t>Computer Modelling of Biomolecules</t>
  </si>
  <si>
    <t>PCC33808</t>
  </si>
  <si>
    <t>From Molecule to Designer Material</t>
  </si>
  <si>
    <t>Statistical Thermodynamics</t>
  </si>
  <si>
    <t>Coupled Processes in Soft Matter</t>
  </si>
  <si>
    <t>PEN10503</t>
  </si>
  <si>
    <t>Ecology I</t>
  </si>
  <si>
    <t>PEN10806</t>
  </si>
  <si>
    <t>Forest and Nature Conservation I: Introductory Field Course</t>
  </si>
  <si>
    <t>PEN20503</t>
  </si>
  <si>
    <t>Ecology II</t>
  </si>
  <si>
    <t>PEN21803</t>
  </si>
  <si>
    <t>Ecology of Communities, Ecosystems and Landscapes: Theory</t>
  </si>
  <si>
    <t>PEN22303</t>
  </si>
  <si>
    <t>Ecology of Communities, Ecosystems and Landscapes: Field Excursions</t>
  </si>
  <si>
    <t>PEN22806</t>
  </si>
  <si>
    <t>Habitat Analysis for Ecologists</t>
  </si>
  <si>
    <t>PEN30306</t>
  </si>
  <si>
    <t>Plant, Vegetation and Systems Ecology</t>
  </si>
  <si>
    <t>PEN30806</t>
  </si>
  <si>
    <t>Restoration Ecology</t>
  </si>
  <si>
    <t>PEN50402</t>
  </si>
  <si>
    <t>Capita Selecta Plant Ecology and Nature Conservation</t>
  </si>
  <si>
    <t>PEN50803</t>
  </si>
  <si>
    <t>Insect Conservation Biology</t>
  </si>
  <si>
    <t>PEN70812</t>
  </si>
  <si>
    <t>BSc Internship Plant Ecology and Nature Conservation</t>
  </si>
  <si>
    <t>PEN70818</t>
  </si>
  <si>
    <t>PEN80812</t>
  </si>
  <si>
    <t>BSc Thesis Forest and Nature Conservation</t>
  </si>
  <si>
    <t>PHP21303</t>
  </si>
  <si>
    <t>Fundamentals of Plant Pathology and Entomology</t>
  </si>
  <si>
    <t>PHP21803</t>
  </si>
  <si>
    <t>PHP30306</t>
  </si>
  <si>
    <t>Plant-Microbe Interactions</t>
  </si>
  <si>
    <t>PHP30806</t>
  </si>
  <si>
    <t>Molecular Aspects of Bio-interactions</t>
  </si>
  <si>
    <t>Part 3; to be determined</t>
  </si>
  <si>
    <t>Part 4; to be determined</t>
  </si>
  <si>
    <t>Part 5; to be determined</t>
  </si>
  <si>
    <t>Part 6; to be determined</t>
  </si>
  <si>
    <t>PHP50306</t>
  </si>
  <si>
    <t>The Magic of Mushroom and Mould Biology</t>
  </si>
  <si>
    <t>PPH10306</t>
  </si>
  <si>
    <t>Biology of Plants</t>
  </si>
  <si>
    <t>PPH10806</t>
  </si>
  <si>
    <t>Structure and Function of Plants</t>
  </si>
  <si>
    <t>PPH30306</t>
  </si>
  <si>
    <t>Plant Cell and Tissue Culture</t>
  </si>
  <si>
    <t>PPH30806</t>
  </si>
  <si>
    <t>Plant Plasticity and Adaptation</t>
  </si>
  <si>
    <t>PPH31306</t>
  </si>
  <si>
    <t>Seed Science and Technology</t>
  </si>
  <si>
    <t>Trends in Plant Reproduction Biology: from Flowers to Seeds</t>
  </si>
  <si>
    <t>PPS20306</t>
  </si>
  <si>
    <t>PPS30306</t>
  </si>
  <si>
    <t>Quantitative Analysis of Land Use Systems (QUALUS)</t>
  </si>
  <si>
    <t>PPS30806</t>
  </si>
  <si>
    <t>Analysing Sustainability of Farming Systems</t>
  </si>
  <si>
    <t>PPS31306</t>
  </si>
  <si>
    <t>Global Food Security</t>
  </si>
  <si>
    <t>PPS51802</t>
  </si>
  <si>
    <t>QVE20306</t>
  </si>
  <si>
    <t>Veterinary Epidemiology and Economics</t>
  </si>
  <si>
    <t>QVE30306</t>
  </si>
  <si>
    <t>Quantitative Veterinary Epidemiology</t>
  </si>
  <si>
    <t>QVE30806</t>
  </si>
  <si>
    <t>Management of Infections and Diseases in Animal Populations</t>
  </si>
  <si>
    <t>REG20306</t>
  </si>
  <si>
    <t>Climate Change Ecology</t>
  </si>
  <si>
    <t>REG20803</t>
  </si>
  <si>
    <t>Applied Animal Ecology</t>
  </si>
  <si>
    <t>REG21306</t>
  </si>
  <si>
    <t>Introduction to Animal Ecology</t>
  </si>
  <si>
    <t>REG30306</t>
  </si>
  <si>
    <t>Animal Ecology</t>
  </si>
  <si>
    <t>REG31306</t>
  </si>
  <si>
    <t>Trends in Forest and Nature Conservation</t>
  </si>
  <si>
    <t>REG31806</t>
  </si>
  <si>
    <t>Ecological Methods I</t>
  </si>
  <si>
    <t>REG32306</t>
  </si>
  <si>
    <t>Ecological Methods II</t>
  </si>
  <si>
    <t>REG32806</t>
  </si>
  <si>
    <t>Wildlife Ecology and Conservation</t>
  </si>
  <si>
    <t>REG33306</t>
  </si>
  <si>
    <t>Disease Ecology</t>
  </si>
  <si>
    <t>REG33806</t>
  </si>
  <si>
    <t>Data Science for Ecology</t>
  </si>
  <si>
    <t>REG70812</t>
  </si>
  <si>
    <t>BSc Internship Resource Ecology</t>
  </si>
  <si>
    <t>REG70818</t>
  </si>
  <si>
    <t>RHI10506</t>
  </si>
  <si>
    <t>Introduction to International Development Studies</t>
  </si>
  <si>
    <t>Combine with MAT12806</t>
  </si>
  <si>
    <t>RHI10806</t>
  </si>
  <si>
    <t>Economics and Governance in Historical Perspective</t>
  </si>
  <si>
    <t>RHI11306</t>
  </si>
  <si>
    <t>Societal Transitions in Historical Perspective</t>
  </si>
  <si>
    <t>RHI20306</t>
  </si>
  <si>
    <t>Globalization in Historical Perspective</t>
  </si>
  <si>
    <t>Demography and Global Population Issues</t>
  </si>
  <si>
    <t>RHI50506</t>
  </si>
  <si>
    <t>Agrarian History</t>
  </si>
  <si>
    <t>RHI50806</t>
  </si>
  <si>
    <t>Sustainability and Resilience in History</t>
  </si>
  <si>
    <t>RHI51806</t>
  </si>
  <si>
    <t>African History</t>
  </si>
  <si>
    <t>RHI52806</t>
  </si>
  <si>
    <t>The making of Europe and the European Union</t>
  </si>
  <si>
    <t>RHI54806</t>
  </si>
  <si>
    <t>Global Migration</t>
  </si>
  <si>
    <t>RSO10306</t>
  </si>
  <si>
    <t>Sociology</t>
  </si>
  <si>
    <t>RSO12306</t>
  </si>
  <si>
    <t>Biosystems Engineering and Society</t>
  </si>
  <si>
    <t>RSO12806</t>
  </si>
  <si>
    <t>Eating, Customs and Health</t>
  </si>
  <si>
    <t>RSO13805</t>
  </si>
  <si>
    <t>Sociology of Health</t>
  </si>
  <si>
    <t>RSO20806</t>
  </si>
  <si>
    <t>Agricultural and Rural Development: Sociological Perspectives</t>
  </si>
  <si>
    <t>RSO21306</t>
  </si>
  <si>
    <t>Political Sociology for Development</t>
  </si>
  <si>
    <t>RSO21806</t>
  </si>
  <si>
    <t>Origin Food: a Market for Identity</t>
  </si>
  <si>
    <t>RSO22306</t>
  </si>
  <si>
    <t>Food Culture and Customs</t>
  </si>
  <si>
    <t>RSO30806</t>
  </si>
  <si>
    <t>The Sociology of Farming and Rural Life</t>
  </si>
  <si>
    <t>RSO31806</t>
  </si>
  <si>
    <t>Sociology of Food and Place</t>
  </si>
  <si>
    <t>RSO33306</t>
  </si>
  <si>
    <t>Food, Health and Society: An Integrated Socio-Political Perspective</t>
  </si>
  <si>
    <t>RSO34306</t>
  </si>
  <si>
    <t>Theorizing Development: Implications for Research</t>
  </si>
  <si>
    <t>RSO34806</t>
  </si>
  <si>
    <t>Social Transformations towards Sustainable Food Systems</t>
  </si>
  <si>
    <t>RSO55306</t>
  </si>
  <si>
    <t>RSO58306</t>
  </si>
  <si>
    <t>Advanced Social Theory</t>
  </si>
  <si>
    <t>SBL21806</t>
  </si>
  <si>
    <t>Soil Quality</t>
  </si>
  <si>
    <t>SBL31806</t>
  </si>
  <si>
    <t>Nutrient Management</t>
  </si>
  <si>
    <t>SBL32806</t>
  </si>
  <si>
    <t>Biological Interactions in Soils</t>
  </si>
  <si>
    <t>SBL35306</t>
  </si>
  <si>
    <t>SBL50806</t>
  </si>
  <si>
    <t>Agrobiodiversity</t>
  </si>
  <si>
    <t>SBL51306</t>
  </si>
  <si>
    <t>The Living Soil</t>
  </si>
  <si>
    <t>SDC10306</t>
  </si>
  <si>
    <t>SDC21306</t>
  </si>
  <si>
    <t>Methods, Techniques and Data Analysis for Field Research</t>
  </si>
  <si>
    <t>SDC21804</t>
  </si>
  <si>
    <t>Introduction to the Sociology of Development, Knowledge and Change M</t>
  </si>
  <si>
    <t>SDC22306</t>
  </si>
  <si>
    <t>Field Research Practical</t>
  </si>
  <si>
    <t>SDC22806</t>
  </si>
  <si>
    <t>SDC23306</t>
  </si>
  <si>
    <t>SDC30306</t>
  </si>
  <si>
    <t>Sociological and Anthropological Perspectives on Development</t>
  </si>
  <si>
    <t>SDC30806</t>
  </si>
  <si>
    <t>Political Ecologies of Natural Resource Distribution</t>
  </si>
  <si>
    <t>SDC31306</t>
  </si>
  <si>
    <t>Property Rights, Natural Resources and Conflict</t>
  </si>
  <si>
    <t>SDC32306</t>
  </si>
  <si>
    <t>Anthropology and Development</t>
  </si>
  <si>
    <t>SDC32806</t>
  </si>
  <si>
    <t>Sociology in Development: Towards a Critical Perspective</t>
  </si>
  <si>
    <t>SDC33306</t>
  </si>
  <si>
    <t>Methodology for Field Research in the Social Sciences</t>
  </si>
  <si>
    <t>SDC33806</t>
  </si>
  <si>
    <t>Policy, Projects and Programs for Development</t>
  </si>
  <si>
    <t>SDC34306</t>
  </si>
  <si>
    <t>Studying Crisis: Conflict, Disaster and the Social</t>
  </si>
  <si>
    <t>SDC34806</t>
  </si>
  <si>
    <t>Humanitarian Aid and Reconstruction</t>
  </si>
  <si>
    <t>SDC35306</t>
  </si>
  <si>
    <t>Natural Hazards and Disasters</t>
  </si>
  <si>
    <t>SDC35806</t>
  </si>
  <si>
    <t>Politics of Development: State, Property and Resistance</t>
  </si>
  <si>
    <t>SDC36306</t>
  </si>
  <si>
    <t>Perspectives and Themes in International Development Studies</t>
  </si>
  <si>
    <t>SDC51306</t>
  </si>
  <si>
    <t>Fieldwork in Conflict and Post-conflict Settings</t>
  </si>
  <si>
    <t>SDC51806</t>
  </si>
  <si>
    <t>Food Crises: the Big Picture</t>
  </si>
  <si>
    <t>SDC52306</t>
  </si>
  <si>
    <t>Urban Disaster Governance and Resilience</t>
  </si>
  <si>
    <t>Integration Course Soil, Water, Atmosphere</t>
  </si>
  <si>
    <t>SGL11303</t>
  </si>
  <si>
    <t>Introduction to Soil Science</t>
  </si>
  <si>
    <t>Tourism Geographies</t>
  </si>
  <si>
    <t>SGL12803</t>
  </si>
  <si>
    <t>Introduction to Soil Geography</t>
  </si>
  <si>
    <t>SGL22306</t>
  </si>
  <si>
    <t>Geology, Soils and Landscapes of the Northwest European lowlands</t>
  </si>
  <si>
    <t>SGL22803</t>
  </si>
  <si>
    <t>Soils and Landscapes of the Netherlands</t>
  </si>
  <si>
    <t>SGL23312</t>
  </si>
  <si>
    <t>Landscape Geography</t>
  </si>
  <si>
    <t>SGL30306</t>
  </si>
  <si>
    <t>Inventory Techniques for Geosciences</t>
  </si>
  <si>
    <t>SGL31806</t>
  </si>
  <si>
    <t>Field Training Geosciences</t>
  </si>
  <si>
    <t>SGL32806</t>
  </si>
  <si>
    <t>Soil and Landscape Variability</t>
  </si>
  <si>
    <t>SGL33306</t>
  </si>
  <si>
    <t>Geology and Landscapes of the World</t>
  </si>
  <si>
    <t>SGL33806</t>
  </si>
  <si>
    <t>The 4th Dimension in Earth Sciences</t>
  </si>
  <si>
    <t>SGL80812</t>
  </si>
  <si>
    <t>BSc Thesis Soil, Water, Atmosphere</t>
  </si>
  <si>
    <t>SLM10306</t>
  </si>
  <si>
    <t>Land Degradation and Remediation</t>
  </si>
  <si>
    <t>SLM10806</t>
  </si>
  <si>
    <t>Design in Land and Water Management 1</t>
  </si>
  <si>
    <t>SLM20306</t>
  </si>
  <si>
    <t>SLM20806</t>
  </si>
  <si>
    <t>Water Quantity and Quality</t>
  </si>
  <si>
    <t>SLM21306</t>
  </si>
  <si>
    <t>Subsurface Solute Transport</t>
  </si>
  <si>
    <t>SLM30306</t>
  </si>
  <si>
    <t>Issues and Concepts in International Land and Water Management</t>
  </si>
  <si>
    <t>SLM30806</t>
  </si>
  <si>
    <t>Land Degradation &amp; Development</t>
  </si>
  <si>
    <t>SLM31306</t>
  </si>
  <si>
    <t>Fundamentals of Land Management</t>
  </si>
  <si>
    <t>SLM31806</t>
  </si>
  <si>
    <t>Erosion Processes and Modelling</t>
  </si>
  <si>
    <t>SLM32306</t>
  </si>
  <si>
    <t>Sustainable Land Management Policies</t>
  </si>
  <si>
    <t>SLM32806</t>
  </si>
  <si>
    <t>Ecohydrology</t>
  </si>
  <si>
    <t>SLM33306</t>
  </si>
  <si>
    <t>Advanced Hydrological Systems Analysis</t>
  </si>
  <si>
    <t>SLM51306</t>
  </si>
  <si>
    <t>Adaptation to Climate Change</t>
  </si>
  <si>
    <t>SLM52303</t>
  </si>
  <si>
    <t>SOC21306</t>
  </si>
  <si>
    <t>Soil Pollution and Soil Protection</t>
  </si>
  <si>
    <t>SOC22306</t>
  </si>
  <si>
    <t>Chemical Processes in Soil, Water, Atmosphere</t>
  </si>
  <si>
    <t>SOC22803</t>
  </si>
  <si>
    <t>Principles of Soil Processes</t>
  </si>
  <si>
    <t>SOC23306</t>
  </si>
  <si>
    <t>Principles of Earth and Ecosystem Science</t>
  </si>
  <si>
    <t>SOC33806</t>
  </si>
  <si>
    <t>Environmental Analytical Techniques</t>
  </si>
  <si>
    <t>SOC34806</t>
  </si>
  <si>
    <t>Applications in Soil and Water Chemistry</t>
  </si>
  <si>
    <t>SOC35806</t>
  </si>
  <si>
    <t>Field Training Soil-Vegetation-Atmosphere Interactions</t>
  </si>
  <si>
    <t>SOC36306</t>
  </si>
  <si>
    <t>Biogeochemical Cycles and Climate Change Mitigation</t>
  </si>
  <si>
    <t>SSB20306</t>
  </si>
  <si>
    <t>Bioinformation Technology</t>
  </si>
  <si>
    <t>SSB20806</t>
  </si>
  <si>
    <t>iBiosystems</t>
  </si>
  <si>
    <t>SSB30306</t>
  </si>
  <si>
    <t>Molecular Systems Biology</t>
  </si>
  <si>
    <t>SSB30806</t>
  </si>
  <si>
    <t>Modelling Biological Systems II</t>
  </si>
  <si>
    <t>SSB31312</t>
  </si>
  <si>
    <t>Toolbox in Systems and Synthetic Biology</t>
  </si>
  <si>
    <t>SSB31806</t>
  </si>
  <si>
    <t>Advanced Systems Biology</t>
  </si>
  <si>
    <t>SSB50806</t>
  </si>
  <si>
    <t>Systems and Synthetic Biology</t>
  </si>
  <si>
    <t>TOX20303</t>
  </si>
  <si>
    <t>General Toxicology</t>
  </si>
  <si>
    <t>Combine with CBI20803 and VIR20803</t>
  </si>
  <si>
    <t>TOX30306</t>
  </si>
  <si>
    <t>Food Toxicology</t>
  </si>
  <si>
    <t>TOX30806</t>
  </si>
  <si>
    <t>Environmental Toxicology</t>
  </si>
  <si>
    <t>TOX31306</t>
  </si>
  <si>
    <t>Environmental Risk Assessment of Chemicals</t>
  </si>
  <si>
    <t>TOX35303</t>
  </si>
  <si>
    <t>TOX35403</t>
  </si>
  <si>
    <t>UEC10406</t>
  </si>
  <si>
    <t>Microeconomics and Behaviour</t>
  </si>
  <si>
    <t>UEC11806</t>
  </si>
  <si>
    <t>Economics of Health and Care</t>
  </si>
  <si>
    <t>UEC22306</t>
  </si>
  <si>
    <t>Economics of Consumption, Welfare and Society</t>
  </si>
  <si>
    <t>UEC22806</t>
  </si>
  <si>
    <t>Spatial and Regional Economics</t>
  </si>
  <si>
    <t>UEC31306</t>
  </si>
  <si>
    <t>UEC51306</t>
  </si>
  <si>
    <t>Behavioral &amp; Experimental Economics</t>
  </si>
  <si>
    <t>UEC51806</t>
  </si>
  <si>
    <t>Advanced Microeconomics</t>
  </si>
  <si>
    <t>UEC52306</t>
  </si>
  <si>
    <t>Urban Economics and Analysis</t>
  </si>
  <si>
    <t>UEC52803</t>
  </si>
  <si>
    <t>Game Theory</t>
  </si>
  <si>
    <t>VIR20803</t>
  </si>
  <si>
    <t>Human Infectious Diseases</t>
  </si>
  <si>
    <t>VIR30306</t>
  </si>
  <si>
    <t>Molecular Virology</t>
  </si>
  <si>
    <t>VIR30806</t>
  </si>
  <si>
    <t>Fundamental and Applied Virology</t>
  </si>
  <si>
    <t>VIR50306</t>
  </si>
  <si>
    <t>BSc Research Project Ecology of Plant Viruses</t>
  </si>
  <si>
    <t>VIR50806</t>
  </si>
  <si>
    <t>BSc Research Project Insect Viruses</t>
  </si>
  <si>
    <t>WRM10306</t>
  </si>
  <si>
    <t>Irrigation and Water Management</t>
  </si>
  <si>
    <t>WRM21312</t>
  </si>
  <si>
    <t>Design in Land and Water Management 2</t>
  </si>
  <si>
    <t>WRM30806</t>
  </si>
  <si>
    <t>Water Delivery</t>
  </si>
  <si>
    <t>WRM31306</t>
  </si>
  <si>
    <t>Political Ecology of Water</t>
  </si>
  <si>
    <t>WRM32306</t>
  </si>
  <si>
    <t>Research Approaches to Land and Water Management</t>
  </si>
  <si>
    <t>WRM33806</t>
  </si>
  <si>
    <t>Gender and Natural Resources Management</t>
  </si>
  <si>
    <t>WRM34306</t>
  </si>
  <si>
    <t>Water System Design for Water Use from Multiple Sources</t>
  </si>
  <si>
    <t>WRM34806</t>
  </si>
  <si>
    <t>Water, Society &amp; Technology - concepts and debates</t>
  </si>
  <si>
    <t>WRM50806</t>
  </si>
  <si>
    <t>Drainage of Agricultural Lands</t>
  </si>
  <si>
    <t>WRM60309</t>
  </si>
  <si>
    <t>Sustainable Land and Water Management in Spain</t>
  </si>
  <si>
    <t>WSG33806</t>
  </si>
  <si>
    <t>Integrated Water Management</t>
  </si>
  <si>
    <t>WSG34806</t>
  </si>
  <si>
    <t>Climate Change Adaptation in Water Management</t>
  </si>
  <si>
    <t>WSG35306</t>
  </si>
  <si>
    <t>Modelling Future Water Stress</t>
  </si>
  <si>
    <t>WSG35806</t>
  </si>
  <si>
    <t>Climate Smart Agriculture</t>
  </si>
  <si>
    <t>WSG51306</t>
  </si>
  <si>
    <t>Adaptation and Mitigation Strategies for Society</t>
  </si>
  <si>
    <t>WSG52306</t>
  </si>
  <si>
    <t>WSG60812</t>
  </si>
  <si>
    <t>Design of Climate Change Mitigation and Adaptation Strategies</t>
  </si>
  <si>
    <t>YAS10306</t>
  </si>
  <si>
    <t>Introduction to Animal Sciences</t>
  </si>
  <si>
    <t>YAS10806</t>
  </si>
  <si>
    <t>Biology of Domestic Animals</t>
  </si>
  <si>
    <t>YAS11306</t>
  </si>
  <si>
    <t>Internship</t>
  </si>
  <si>
    <t>YAS11803</t>
  </si>
  <si>
    <t>YAS21303</t>
  </si>
  <si>
    <t>Personal Development and Academic Skills</t>
  </si>
  <si>
    <t>Combine with YAS80312</t>
  </si>
  <si>
    <t>YAS21806</t>
  </si>
  <si>
    <t>Quality of Animal Products</t>
  </si>
  <si>
    <t>YAS32306</t>
  </si>
  <si>
    <t>Companion Animals</t>
  </si>
  <si>
    <t>YAS33406</t>
  </si>
  <si>
    <t>YAS60312</t>
  </si>
  <si>
    <t>YAS80312</t>
  </si>
  <si>
    <t>BSc Thesis Animal Sciences</t>
  </si>
  <si>
    <t xml:space="preserve">1WD </t>
  </si>
  <si>
    <t>YBI37806</t>
  </si>
  <si>
    <t>Frontiers in Biology</t>
  </si>
  <si>
    <t>YBI38301</t>
  </si>
  <si>
    <t>Skills portfolio for BBI</t>
  </si>
  <si>
    <t>YBI70324</t>
  </si>
  <si>
    <t>BSc Internship Biology</t>
  </si>
  <si>
    <t>YBI85812</t>
  </si>
  <si>
    <t>BSc Thesis Biology</t>
  </si>
  <si>
    <t>YBT80324</t>
  </si>
  <si>
    <t>BSc Thesis Biotechnology</t>
  </si>
  <si>
    <t>YFN20301</t>
  </si>
  <si>
    <t>Self Assessment for BBN students</t>
  </si>
  <si>
    <t>YFS10301</t>
  </si>
  <si>
    <t>Excursions and lectures Food Technology</t>
  </si>
  <si>
    <t>YFS10801</t>
  </si>
  <si>
    <t>YFS30303</t>
  </si>
  <si>
    <t>European Masters Special Topics</t>
  </si>
  <si>
    <t>YFS60303</t>
  </si>
  <si>
    <t>Team Project European Masters</t>
  </si>
  <si>
    <t>YHP11303</t>
  </si>
  <si>
    <t>Orientation Course BSc Honours Programme</t>
  </si>
  <si>
    <t>Evening course</t>
  </si>
  <si>
    <t>YMC60809</t>
  </si>
  <si>
    <t>Academic Consultancy Training</t>
  </si>
  <si>
    <t>YMC61303</t>
  </si>
  <si>
    <t>Scientific Skills Training</t>
  </si>
  <si>
    <t>YML20303</t>
  </si>
  <si>
    <t>Responsibility and Reflection in Molecular Life Sciences</t>
  </si>
  <si>
    <t>YML31304</t>
  </si>
  <si>
    <t>Frontiers In Molecular Life Sciences</t>
  </si>
  <si>
    <t>YMS30306</t>
  </si>
  <si>
    <t>Metropolitan Innovators</t>
  </si>
  <si>
    <t>YMS30812</t>
  </si>
  <si>
    <t>Metropolitan Challenges</t>
  </si>
  <si>
    <t>YMS31303</t>
  </si>
  <si>
    <t>Metropolitan Data 1</t>
  </si>
  <si>
    <t>YMS31403</t>
  </si>
  <si>
    <t>Metropolitan Data 2</t>
  </si>
  <si>
    <t>YMS31803</t>
  </si>
  <si>
    <t>Entrepreneurial Thinking</t>
  </si>
  <si>
    <t>YMS31903</t>
  </si>
  <si>
    <t>YMS32306</t>
  </si>
  <si>
    <t>Professional Profile</t>
  </si>
  <si>
    <t>YMS51802</t>
  </si>
  <si>
    <t>YMS52303</t>
  </si>
  <si>
    <t>YMS52806</t>
  </si>
  <si>
    <t>YMS60312</t>
  </si>
  <si>
    <t>Metropolitan Solutions</t>
  </si>
  <si>
    <t>YNH10302</t>
  </si>
  <si>
    <t>Basic Skills for BVG-students</t>
  </si>
  <si>
    <t>YNH20301</t>
  </si>
  <si>
    <t>Personal Motivation Assessment BVG</t>
  </si>
  <si>
    <t>YNH21301</t>
  </si>
  <si>
    <t>Lectures and Excursion</t>
  </si>
  <si>
    <t xml:space="preserve">5WD </t>
  </si>
  <si>
    <t>YNH60312</t>
  </si>
  <si>
    <t>YNH80312</t>
  </si>
  <si>
    <t>BSc Thesis Nutrition and Health</t>
  </si>
  <si>
    <t>YPS10301</t>
  </si>
  <si>
    <t>Wageningen Scientific Preparation Week MPS, MPB, MOA</t>
  </si>
  <si>
    <t>Last week before period 1</t>
  </si>
  <si>
    <t>YPS60315</t>
  </si>
  <si>
    <t>YRM10306</t>
  </si>
  <si>
    <t>Research Methods in the Social Sciences</t>
  </si>
  <si>
    <t>YRM20306</t>
  </si>
  <si>
    <t>YRM20806</t>
  </si>
  <si>
    <t>Research Design &amp; Research Methods</t>
  </si>
  <si>
    <t>YRM21306</t>
  </si>
  <si>
    <t>Research Methodology for Human Environment Interactions</t>
  </si>
  <si>
    <t>YRM21806</t>
  </si>
  <si>
    <t>Data Analysis for Health and Society</t>
  </si>
  <si>
    <t>YRM30806</t>
  </si>
  <si>
    <t>Research Methods and Data Analysis in Communication and Health</t>
  </si>
  <si>
    <t>YRM50806</t>
  </si>
  <si>
    <t>YRM65000</t>
  </si>
  <si>
    <t>Observation Techniques</t>
  </si>
  <si>
    <t>YRM65100</t>
  </si>
  <si>
    <t>Interviewing Techniques</t>
  </si>
  <si>
    <t>YRM65300</t>
  </si>
  <si>
    <t>Questionnaire Construction</t>
  </si>
  <si>
    <t>YSS10906</t>
  </si>
  <si>
    <t>Analysis of a Problem Situation</t>
  </si>
  <si>
    <t>YSS20306</t>
  </si>
  <si>
    <t>Quantitative and Qualitative Research Techniques in the Social Sciences</t>
  </si>
  <si>
    <t>YSS21303</t>
  </si>
  <si>
    <t>YSS22306</t>
  </si>
  <si>
    <t>Introduction to Management and Life Sciences</t>
  </si>
  <si>
    <t>YSS31306</t>
  </si>
  <si>
    <t>Thesis Path MDR</t>
  </si>
  <si>
    <t>YSS31806</t>
  </si>
  <si>
    <t>Consumer, Technology and Innovation</t>
  </si>
  <si>
    <t>YSS32306</t>
  </si>
  <si>
    <t>Technology and Business Model Innovation</t>
  </si>
  <si>
    <t>YSS32806</t>
  </si>
  <si>
    <t>Advanced Supply Chain Management</t>
  </si>
  <si>
    <t>YSS33306</t>
  </si>
  <si>
    <t>Advanced Consumer Studies</t>
  </si>
  <si>
    <t>YSS33806</t>
  </si>
  <si>
    <t>Interdisciplinary Themes in Food and Sustainability</t>
  </si>
  <si>
    <t>YSS34306</t>
  </si>
  <si>
    <t>Advanced Econometrics</t>
  </si>
  <si>
    <t>YSS35306</t>
  </si>
  <si>
    <t>Theories and Models in Economics</t>
  </si>
  <si>
    <t>YSS60806</t>
  </si>
  <si>
    <t>Cutting Edge Issues in Development and Rural Innovation</t>
  </si>
  <si>
    <t>YSS81312</t>
  </si>
  <si>
    <t>BSc Thesis Economics and Governance</t>
  </si>
  <si>
    <t>YSS81812</t>
  </si>
  <si>
    <t>BSc Thesis Business Studies</t>
  </si>
  <si>
    <t>YSS82312</t>
  </si>
  <si>
    <t>BSc Thesis Consumer Studies</t>
  </si>
  <si>
    <t>YSS82812</t>
  </si>
  <si>
    <t>BSc Thesis Sociology of Development</t>
  </si>
  <si>
    <t>YSS83312</t>
  </si>
  <si>
    <t>BSc Thesis Economics of Development</t>
  </si>
  <si>
    <t>YSS83812</t>
  </si>
  <si>
    <t>YSS84312</t>
  </si>
  <si>
    <t>BSc Thesis Health and Society</t>
  </si>
  <si>
    <t>YWU10803</t>
  </si>
  <si>
    <t>Introduction Environmental Sciences</t>
  </si>
  <si>
    <t>YWU30306</t>
  </si>
  <si>
    <t>Interdisciplinary Topics in Earth and Environment</t>
  </si>
  <si>
    <t>YWU30806</t>
  </si>
  <si>
    <t>Environmental Data Collection and Analysis</t>
  </si>
  <si>
    <t>YWU31306</t>
  </si>
  <si>
    <t>Trends in Aquaculture</t>
  </si>
  <si>
    <t>YWU60312</t>
  </si>
  <si>
    <t>Research Master Cluster: Proposal Writing</t>
  </si>
  <si>
    <t>YWU70318</t>
  </si>
  <si>
    <t>BSc Internship International Land and Water Management</t>
  </si>
  <si>
    <t>YWU80324</t>
  </si>
  <si>
    <t>BSc Thesis Biosystems Engineering</t>
  </si>
  <si>
    <t>YWU80812</t>
  </si>
  <si>
    <t>BSc Thesis International Land and Water Management</t>
  </si>
  <si>
    <t>Combine with HWM10303</t>
  </si>
  <si>
    <t>YWU50401</t>
  </si>
  <si>
    <t>Practical Week Dairy Farming</t>
  </si>
  <si>
    <t>YWU50501</t>
  </si>
  <si>
    <t>Practical week Pigs and Poultry</t>
  </si>
  <si>
    <t>YWU50601</t>
  </si>
  <si>
    <t>Practical week Companion Animals</t>
  </si>
  <si>
    <t>YWU50801</t>
  </si>
  <si>
    <t>Practical week Horse Management</t>
  </si>
  <si>
    <t>YLI65100</t>
  </si>
  <si>
    <t>Max 56</t>
  </si>
  <si>
    <t>Max 60</t>
  </si>
  <si>
    <t>YPS82318</t>
  </si>
  <si>
    <t>BSc Thesis Plant Sciences</t>
  </si>
  <si>
    <t>Thursday</t>
  </si>
  <si>
    <t>Tuesday</t>
  </si>
  <si>
    <t>Monday</t>
  </si>
  <si>
    <t>Wednesday</t>
  </si>
  <si>
    <t>B0404</t>
  </si>
  <si>
    <t>B0435</t>
  </si>
  <si>
    <t>We Connect room</t>
  </si>
  <si>
    <t>· First this Courseplanning. The courseplanning contains a list of courses you can sort on period and part of the day (see tab 'Courses 2020-2021'). With this overview it is possible to make a planning before the detailed schedules are published.</t>
  </si>
  <si>
    <t>Re-exams are scheduled twice a year: in February right after period 3 and in August.</t>
  </si>
  <si>
    <t>Periods are divided in weeks, weeks are identified with week numbers. The corresponding dates of these periods and week numbers can be found in the schedule of the academic year (see tab 'Calendar 2020-2021').</t>
  </si>
  <si>
    <t>For registration of (re-)exams: see the agenda through the scheduling site. The dates of re-exams in February and August can be found with the detailed schedules of each course.</t>
  </si>
  <si>
    <t>· Ten eerste is er deze Courseplanning. De Courseplanning bevat een lijst van vakken die je kunt sorteren op periode en dagdeel (zie tabblad 'Courses 2020-2021'). Met behulp van dit overzicht is het mogelijk om een studieplanning te maken voordat de detailroosters bekend zijn.</t>
  </si>
  <si>
    <t>De indeling van periodes is aangegeven met behulp van weeknummers. De data van deze periodes en weeknummers vind je in het schema van het academisch jaar (zie tabblad 'Calendar 2020-2021')</t>
  </si>
  <si>
    <t>Er zijn 2 herkansingsperiodes: in februari direct na periode 3 en in augustus.</t>
  </si>
  <si>
    <t>Voor aanmelddata van (her)tentamens: zie de 'agenda' via de roostersite. Data van hertentamens in februari en augustus staan op de roostersite bij het detailrooster van elk vak.</t>
  </si>
  <si>
    <t>Academic Year 2019-2020</t>
  </si>
  <si>
    <t>Resit exams
(3-2/12-2)</t>
  </si>
  <si>
    <t>Friday, April 30 Exams</t>
  </si>
  <si>
    <t>Resit exams
(2-8/11-8)</t>
  </si>
  <si>
    <t>Academic Year 2021-2022</t>
  </si>
  <si>
    <t>Holidays 2020-2021 (during educational days/weeks)</t>
  </si>
  <si>
    <t>25th of December 2020</t>
  </si>
  <si>
    <t>26th of December 2020</t>
  </si>
  <si>
    <t>1st of January 2021</t>
  </si>
  <si>
    <t>2nd of April 2021</t>
  </si>
  <si>
    <t>5th of April 2021</t>
  </si>
  <si>
    <t>27th of April 2021</t>
  </si>
  <si>
    <t>5th of May 2021</t>
  </si>
  <si>
    <t>13th of May 2021</t>
  </si>
  <si>
    <t>24th of May 2021</t>
  </si>
  <si>
    <r>
      <rPr>
        <sz val="10"/>
        <rFont val="Arial"/>
        <family val="2"/>
      </rPr>
      <t>Code:</t>
    </r>
    <r>
      <rPr>
        <sz val="10"/>
        <color theme="1" tint="0.499984740745262"/>
        <rFont val="Arial"/>
        <family val="2"/>
      </rPr>
      <t xml:space="preserve"> contains the hyperlink to the most recent study handbook this good be the academic year 2019-2020</t>
    </r>
  </si>
  <si>
    <t>B0313</t>
  </si>
  <si>
    <t>B0314</t>
  </si>
  <si>
    <t>B0317</t>
  </si>
  <si>
    <t>B0318</t>
  </si>
  <si>
    <t>B0321</t>
  </si>
  <si>
    <t>B0326</t>
  </si>
  <si>
    <t xml:space="preserve">BYOD Classroom </t>
  </si>
  <si>
    <t>BYOD Classroom</t>
  </si>
  <si>
    <t>Moveable furniture</t>
  </si>
  <si>
    <t>Max 120</t>
  </si>
  <si>
    <t>Max 27</t>
  </si>
  <si>
    <t>Dutch, English</t>
  </si>
  <si>
    <t>6MO-2ND-HALF</t>
  </si>
  <si>
    <t>6AF-2ND-HALF</t>
  </si>
  <si>
    <t>2MO-1ST-HALF</t>
  </si>
  <si>
    <t>Industrial Organization</t>
  </si>
  <si>
    <t>6WD-2ND-HALF</t>
  </si>
  <si>
    <t>AEP33306</t>
  </si>
  <si>
    <t>Economic and Environmental Impacts of Biofuel Policies</t>
  </si>
  <si>
    <t>6WD-1ST-HALF</t>
  </si>
  <si>
    <t>AEW32306</t>
  </si>
  <si>
    <t>Fieldcourse Advanced Aquatic Ecology; theory &amp; practice</t>
  </si>
  <si>
    <t>Max 80</t>
  </si>
  <si>
    <t>Circularity in Aquatic Food Production</t>
  </si>
  <si>
    <t>AFI51806</t>
  </si>
  <si>
    <t>Short research projects in fish biology</t>
  </si>
  <si>
    <t>Sustainable Food Security: The value of systems thinking</t>
  </si>
  <si>
    <t>Online course</t>
  </si>
  <si>
    <t>BCT10302</t>
  </si>
  <si>
    <t>Organic Chemistry for Biosystems Engineering</t>
  </si>
  <si>
    <t>BCT10805</t>
  </si>
  <si>
    <t>Combine with ETE23803, combine with FTE25303</t>
  </si>
  <si>
    <t>BCT34818</t>
  </si>
  <si>
    <t>Micromaster Biobased Chemistry and Technology</t>
  </si>
  <si>
    <t>BEC56306</t>
  </si>
  <si>
    <t>Financial Markets and Institutions</t>
  </si>
  <si>
    <t>BEC56806</t>
  </si>
  <si>
    <t>Investment Analysis</t>
  </si>
  <si>
    <t>BEC57306</t>
  </si>
  <si>
    <t>Decision making in Global One Health</t>
  </si>
  <si>
    <t>5AF-2ND-HALF</t>
  </si>
  <si>
    <t>6MO-1ST-HALF</t>
  </si>
  <si>
    <t>Life History Evolution</t>
  </si>
  <si>
    <t>Introduction to Animal behaviour</t>
  </si>
  <si>
    <t>BHE51303</t>
  </si>
  <si>
    <t>Methods in Behavioural Biology</t>
  </si>
  <si>
    <t>1AF-1ST-HALF</t>
  </si>
  <si>
    <t>Max 192</t>
  </si>
  <si>
    <t>6OTHER</t>
  </si>
  <si>
    <t>Max 110</t>
  </si>
  <si>
    <t>Max 24</t>
  </si>
  <si>
    <t>Data Driven Discovery in the Life Sciences: Hypothesis Generation from Omics Data</t>
  </si>
  <si>
    <t>2AF-2ND-HALF</t>
  </si>
  <si>
    <t>Max 64</t>
  </si>
  <si>
    <t>Comparative Biology and Systematics</t>
  </si>
  <si>
    <t>BIS50806</t>
  </si>
  <si>
    <t>BMO22706</t>
  </si>
  <si>
    <t>Entrepreneurship in the Circular Economy</t>
  </si>
  <si>
    <t>Biobased &amp; Circular Business</t>
  </si>
  <si>
    <t>Management of Science and Technology</t>
  </si>
  <si>
    <t>Business Cases in Agri-Food Entrepreneurship</t>
  </si>
  <si>
    <t>Max 45</t>
  </si>
  <si>
    <t>BNT30803</t>
  </si>
  <si>
    <t>BNT31306</t>
  </si>
  <si>
    <t>BNT53303</t>
  </si>
  <si>
    <t>Advanced Inorganic Chemistry</t>
  </si>
  <si>
    <t>Blok B; including week 44 at least one whole day for excursion; combine with ORC11806</t>
  </si>
  <si>
    <t>Max 90</t>
  </si>
  <si>
    <t>6AF-1ST-HALF</t>
  </si>
  <si>
    <t>Advanced Separation Process Design</t>
  </si>
  <si>
    <t>Max 100</t>
  </si>
  <si>
    <t>Combine with TOX20303 and VIR20803, combine with VIR20803</t>
  </si>
  <si>
    <t>Max 96</t>
  </si>
  <si>
    <t>CHL23806</t>
  </si>
  <si>
    <t>Epidemiology and Public Health Policies</t>
  </si>
  <si>
    <t>Evaluation of Public Health Interventions</t>
  </si>
  <si>
    <t>2DL-1ST-HALF</t>
  </si>
  <si>
    <t>Combine with HPP22803, combine with HAP11303 in 1AF</t>
  </si>
  <si>
    <t>Advanced Cellular Imaging Techniques</t>
  </si>
  <si>
    <t>Max 48</t>
  </si>
  <si>
    <t>Ethics and Philosophy for Biologists</t>
  </si>
  <si>
    <t>5AF-1ST-HALF</t>
  </si>
  <si>
    <t>2MO-2ND-HALF</t>
  </si>
  <si>
    <t>Worldviews as/and Philosophy</t>
  </si>
  <si>
    <t>Communication, Power and Politics</t>
  </si>
  <si>
    <t>Innovation and Transformation</t>
  </si>
  <si>
    <t>Combine with YMC-60809.</t>
  </si>
  <si>
    <t>Researching Socio-Technical Practices, Innovation and Futures</t>
  </si>
  <si>
    <t>CPT38006</t>
  </si>
  <si>
    <t>Science Communication 2.0: Dialogue and Transdisciplinarity</t>
  </si>
  <si>
    <t>CPT55003</t>
  </si>
  <si>
    <t>CPT56006</t>
  </si>
  <si>
    <t>Introduction to Global One Health</t>
  </si>
  <si>
    <t>CPT57003</t>
  </si>
  <si>
    <t>Food ethics: habits, moral choices, worldviews</t>
  </si>
  <si>
    <t>Food Security and Sustainability: Food Access</t>
  </si>
  <si>
    <t>African Philosophy</t>
  </si>
  <si>
    <t>CPT59303</t>
  </si>
  <si>
    <t>2AF-1ST-HALF</t>
  </si>
  <si>
    <t>Crops and Cropping Systems</t>
  </si>
  <si>
    <t>Modelling functional diversity in crop production</t>
  </si>
  <si>
    <t>Part 1. To be determined</t>
  </si>
  <si>
    <t>Part 2. To be determined</t>
  </si>
  <si>
    <t>Part 3. To be determined</t>
  </si>
  <si>
    <t>Part 4. To be determined</t>
  </si>
  <si>
    <t>Part 5. To be determined</t>
  </si>
  <si>
    <t>Part 6. To be determined</t>
  </si>
  <si>
    <t>Theorists of Economic Development</t>
  </si>
  <si>
    <t>DEC23306</t>
  </si>
  <si>
    <t>Intermediate Microeconomics</t>
  </si>
  <si>
    <t>DEC53806</t>
  </si>
  <si>
    <t>ELS10801</t>
  </si>
  <si>
    <t>Argumentation for Biosystems Engineering</t>
  </si>
  <si>
    <t>Combine with BCT2AA02</t>
  </si>
  <si>
    <t>ELS21806</t>
  </si>
  <si>
    <t>Building Entrepreneurial Teams</t>
  </si>
  <si>
    <t>Scientific Writing</t>
  </si>
  <si>
    <t>ELS59003</t>
  </si>
  <si>
    <t>Sustained Idealism in Times of Urgency</t>
  </si>
  <si>
    <t>ELS59206</t>
  </si>
  <si>
    <t>Responsible Learning Organization for Sustainability</t>
  </si>
  <si>
    <t>1,3 &amp; 8</t>
  </si>
  <si>
    <t>9, 11 &amp; 16</t>
  </si>
  <si>
    <t>29, 31 &amp; 36</t>
  </si>
  <si>
    <t>Career Exploration</t>
  </si>
  <si>
    <t>Tuesday; week 8 exam</t>
  </si>
  <si>
    <t xml:space="preserve"> 2AF-1ST-HALF</t>
  </si>
  <si>
    <t>Tuesday; week 16 exam</t>
  </si>
  <si>
    <t>Tuesday; week 44 exam</t>
  </si>
  <si>
    <t>9-11 &amp; 14</t>
  </si>
  <si>
    <t>Thursday &amp; Friday; Together with ELS-66100</t>
  </si>
  <si>
    <t>29-31 &amp; 34</t>
  </si>
  <si>
    <t>37-40 &amp; 42</t>
  </si>
  <si>
    <t>Thursday &amp; Friday</t>
  </si>
  <si>
    <t>1MO-2ND-HALF</t>
  </si>
  <si>
    <t>5MO-1ST-HALF</t>
  </si>
  <si>
    <t>Governance of Tourism&amp;Natural Resources</t>
  </si>
  <si>
    <t>Major Works in Social Sciences</t>
  </si>
  <si>
    <t>Max 30</t>
  </si>
  <si>
    <t>3OTHER</t>
  </si>
  <si>
    <t>4OTHER</t>
  </si>
  <si>
    <t>Week37-40 AF, week 41-44 WD</t>
  </si>
  <si>
    <t>ESA11806</t>
  </si>
  <si>
    <t>37+38</t>
  </si>
  <si>
    <t>22+43</t>
  </si>
  <si>
    <t>Combine with PEN 21803</t>
  </si>
  <si>
    <t>Combine with PEN 22303</t>
  </si>
  <si>
    <t>Combine with BCT-22803</t>
  </si>
  <si>
    <t>5MO-2ND-HALF</t>
  </si>
  <si>
    <t>ETE26304</t>
  </si>
  <si>
    <t>Renewable Energy Technologies</t>
  </si>
  <si>
    <t>Combine with PCC21802 Intro Thermo</t>
  </si>
  <si>
    <t>Processes for Water Treatment and Reuse</t>
  </si>
  <si>
    <t>ETE35306</t>
  </si>
  <si>
    <t>Environmental Electrochemical Engineering</t>
  </si>
  <si>
    <t>Human and Animal Biology I, dissection free</t>
  </si>
  <si>
    <t>Invertebrates, Algae &amp; Fungi</t>
  </si>
  <si>
    <t>Part 1; max 160</t>
  </si>
  <si>
    <t>Part 2; Combine with MAT15403; max 160</t>
  </si>
  <si>
    <t>Invertebrates, Algae &amp; Fungi, no dissect</t>
  </si>
  <si>
    <t>Key concepts in developmental biology</t>
  </si>
  <si>
    <t>Vertebrate Structure and Function EZO-31306</t>
  </si>
  <si>
    <t>Laboratory Animal Science: Design and Ethics in Animal Experiments</t>
  </si>
  <si>
    <t>Max 35</t>
  </si>
  <si>
    <t>6AF-ST-HALF</t>
  </si>
  <si>
    <t>EZO32806</t>
  </si>
  <si>
    <t>Biomimetics</t>
  </si>
  <si>
    <t>Max 264</t>
  </si>
  <si>
    <t>Max 280</t>
  </si>
  <si>
    <t>Food Ingredient Functionality DL</t>
  </si>
  <si>
    <t>Enzymology for Food and Biorefinery - Carbohydrases &amp; Kinetics</t>
  </si>
  <si>
    <t>Advanced Biochemical Analysis of Foods - Product Authenticity and Toxicology</t>
  </si>
  <si>
    <t>Enzymology for Food and Biorefinery - Proteases, Lipases &amp; Bioreactors</t>
  </si>
  <si>
    <t>Laboratory class I - Enzymology &amp; Analysis</t>
  </si>
  <si>
    <t>Laboratory Class II - Food Ingredient Technofunctionality</t>
  </si>
  <si>
    <t>Advanced Biochemical Analysis of Foods - Product Composition</t>
  </si>
  <si>
    <t>FCH38306</t>
  </si>
  <si>
    <t>Biofunctional Food Ingredients</t>
  </si>
  <si>
    <t>FEM32306</t>
  </si>
  <si>
    <t>Max 360</t>
  </si>
  <si>
    <t>Advanced Food Microbiology - Minimal Processing, Preservation and Fermentation</t>
  </si>
  <si>
    <t>Advanced Food Microbiology - Tools for Safety Management</t>
  </si>
  <si>
    <t>Basics in Food Safety (edX: Food risks)</t>
  </si>
  <si>
    <t>Food safety E modules for European Masters - A basics</t>
  </si>
  <si>
    <t>Food safety E modules for European Masters - B Advanced</t>
  </si>
  <si>
    <t>Food safety E modules for European Masters - C Sampling</t>
  </si>
  <si>
    <t>Forest &amp; Nature Conservation Planning: Theories, Tools and Practices</t>
  </si>
  <si>
    <t>People and Forest &amp; Nature Conservation</t>
  </si>
  <si>
    <t>Week 1-4 AF; Week 7-8 WD (excursion); max 60</t>
  </si>
  <si>
    <t>Sustainable Food and Bioprocessing - Flow and pinch analysis</t>
  </si>
  <si>
    <t>Sustainable Food and Bioprocessing - Exergy analysis</t>
  </si>
  <si>
    <t>Food Structuring - Structuring by temperature, designing edible barriers</t>
  </si>
  <si>
    <t>Food Structuring - Structuring by deformation, properties of interfacial systems</t>
  </si>
  <si>
    <t>Advanced Food Physics - Rheology and fracture of soft solid</t>
  </si>
  <si>
    <t>Advanced Molecular Gastronomy - From ingredients to food texture</t>
  </si>
  <si>
    <t>Advanced Molecular Gastronomy - Physical and chemical aspects of flavour pairing</t>
  </si>
  <si>
    <t>FQD24806</t>
  </si>
  <si>
    <t>Qualitative Consumer Research in Food Design</t>
  </si>
  <si>
    <t>Max 40</t>
  </si>
  <si>
    <t>Predicting Food Quality - Theoretical principles of modelling</t>
  </si>
  <si>
    <t>Predicting Food Quality - Solving food science problems by modelling</t>
  </si>
  <si>
    <t>FQD38306</t>
  </si>
  <si>
    <t>Advanced Tools in Quality Management</t>
  </si>
  <si>
    <t>Product and Process Design - Principles of consumer-oriented food product design</t>
  </si>
  <si>
    <t>Product and Process Design - Idea generation and selection of a product concept</t>
  </si>
  <si>
    <t>Product and Process Design - Evaluation of a product concept from a sustainable food processing perspective</t>
  </si>
  <si>
    <t>Product and Process Design - Evaluation of scientific reports including an ethical assessment</t>
  </si>
  <si>
    <t>Exploring the Future of Food and Farming</t>
  </si>
  <si>
    <t>Control Methods for Precision Farming</t>
  </si>
  <si>
    <t>FTE36303</t>
  </si>
  <si>
    <t>Soft Robotics</t>
  </si>
  <si>
    <t>Fundamentals of Genetics</t>
  </si>
  <si>
    <t>Max 140</t>
  </si>
  <si>
    <t>Population Genetics</t>
  </si>
  <si>
    <t>GEO57303</t>
  </si>
  <si>
    <t>Sustainable Tourism: Rethinking the Future</t>
  </si>
  <si>
    <t>GEO57803</t>
  </si>
  <si>
    <t>Introduction to Tourism and Society</t>
  </si>
  <si>
    <t>Management of Geo-information in Organisations</t>
  </si>
  <si>
    <t>GRS31310</t>
  </si>
  <si>
    <t>Advanced Applications</t>
  </si>
  <si>
    <t>Deep Learning</t>
  </si>
  <si>
    <t>Data Science for Smart Environments</t>
  </si>
  <si>
    <t>Human and Animal Biology II, dissection free</t>
  </si>
  <si>
    <t>Practical Lab Skills for Animal Sciences</t>
  </si>
  <si>
    <t>Essentials of Nutritional Physiology</t>
  </si>
  <si>
    <t>Nutrition and NCD: Cancer and Cardiometabolic Diseases</t>
  </si>
  <si>
    <t>6DL-1ST-HALF</t>
  </si>
  <si>
    <t>European Study trip</t>
  </si>
  <si>
    <t>1 week during Resit February; max 28</t>
  </si>
  <si>
    <t>Introduction Descriptive Epidemiology and Public Health</t>
  </si>
  <si>
    <t>1DL-1ST-HALF</t>
  </si>
  <si>
    <t>Introduction Analytical Epidemiology and Public Health</t>
  </si>
  <si>
    <t>1DL-2ND-HALF</t>
  </si>
  <si>
    <t>Causal thinking in Epidemiology - I</t>
  </si>
  <si>
    <t>6DL-2ND-HALF</t>
  </si>
  <si>
    <t>Max 42</t>
  </si>
  <si>
    <t>Analytical Epidemiology II</t>
  </si>
  <si>
    <t>Randomised Controlled Trials: Design and Analysis</t>
  </si>
  <si>
    <t>Nutrition and Cardiometabolic Diseases</t>
  </si>
  <si>
    <t>Observational Designs and Assessment of Validity</t>
  </si>
  <si>
    <t>Development of Sustainable Food Based Dietary Guidelines</t>
  </si>
  <si>
    <t>Intermediate Analytical Epidemiology: Confounding and Effect Measure Modification</t>
  </si>
  <si>
    <t>Advanced Analytical Epidemiology</t>
  </si>
  <si>
    <t>2DL-2ND-HALF</t>
  </si>
  <si>
    <t>Assessment of Nutritional Status</t>
  </si>
  <si>
    <t>5DL-1ST-HALF</t>
  </si>
  <si>
    <t>HNH34106</t>
  </si>
  <si>
    <t>Nutrition and the Ageing Body</t>
  </si>
  <si>
    <t>Assessment of Dietary Intake</t>
  </si>
  <si>
    <t>Evaluation of Dietary Assessment Methods</t>
  </si>
  <si>
    <t>Integration of Evidence II</t>
  </si>
  <si>
    <t>Continuing series of bi-weekly meetings</t>
  </si>
  <si>
    <t>Quantified Self: Monitoring Physiology and Behaviour</t>
  </si>
  <si>
    <t>Nutrition and Health Part 1: Macronutrients and Overnutrition</t>
  </si>
  <si>
    <t>Nutrition and Health Part 2: Micronutrients and Undernutrition</t>
  </si>
  <si>
    <t>Quantitative Aspects of Crop Production</t>
  </si>
  <si>
    <t>Combine with SGL11303</t>
  </si>
  <si>
    <t>Including field excursion in August</t>
  </si>
  <si>
    <t>HWM50303</t>
  </si>
  <si>
    <t>Capita Selecta Hydrology and Quantitative Water Management</t>
  </si>
  <si>
    <t>Max 50</t>
  </si>
  <si>
    <t>Combine with MAT24306</t>
  </si>
  <si>
    <t>INF34806</t>
  </si>
  <si>
    <t>INF52303</t>
  </si>
  <si>
    <t>Drones for Agriculture: Prepare and Design Your Drone (UAV) Mission</t>
  </si>
  <si>
    <t>LAR14303</t>
  </si>
  <si>
    <t>LAR14803</t>
  </si>
  <si>
    <t>1AF-2ND-HALF</t>
  </si>
  <si>
    <t>5OTHER</t>
  </si>
  <si>
    <t>Commercial Law</t>
  </si>
  <si>
    <t>LAW12806</t>
  </si>
  <si>
    <t>Introduction to Law for the Life Sciences</t>
  </si>
  <si>
    <t>International and EU Environmental Law</t>
  </si>
  <si>
    <t>Global Trade Law</t>
  </si>
  <si>
    <t>Law and Regulation in Food Value Chains</t>
  </si>
  <si>
    <t>LAW57306</t>
  </si>
  <si>
    <t>Agri-Environmental Law and Policy</t>
  </si>
  <si>
    <t>LAW57806</t>
  </si>
  <si>
    <t>Consumer Law</t>
  </si>
  <si>
    <t>LAW58306</t>
  </si>
  <si>
    <t>Business, Human Rights &amp; the Environment</t>
  </si>
  <si>
    <t>Week 37-40 MO, week 41-44 WD</t>
  </si>
  <si>
    <t>Short Research Project in Marine Animal Ecology</t>
  </si>
  <si>
    <t>MAQ11809</t>
  </si>
  <si>
    <t>Week 37-40 AF, week 41-44 WD</t>
  </si>
  <si>
    <t>1OTHER</t>
  </si>
  <si>
    <t>weekly discussion hour scheduled in consultation with students</t>
  </si>
  <si>
    <t>MAQ52306</t>
  </si>
  <si>
    <t>InterUniversity Sustainability Challenge</t>
  </si>
  <si>
    <t>Part 1;  Lectures Mondays 17:30-19:00 and Thursday mornings</t>
  </si>
  <si>
    <t>Part 2;  Lectures Mondays 17:30-19:00 and Thursday mornings</t>
  </si>
  <si>
    <t>Part 3;  Lectures Mondays 17:30-19:00 and Thursday mornings</t>
  </si>
  <si>
    <t>1MO-1ST-HALF</t>
  </si>
  <si>
    <t>Advanced Statistics - DL</t>
  </si>
  <si>
    <t>5DL-2ND-HALF</t>
  </si>
  <si>
    <t>System Identification: learning for decision and control</t>
  </si>
  <si>
    <t>MAT33306</t>
  </si>
  <si>
    <t>Data Science for Breeding and Genetics</t>
  </si>
  <si>
    <t>Qualitative Data Analysis Methods</t>
  </si>
  <si>
    <t>MCB12806</t>
  </si>
  <si>
    <t>Introduction to Mangement and Consumer studies</t>
  </si>
  <si>
    <t>MCB52806</t>
  </si>
  <si>
    <t>Digital Food Marketing</t>
  </si>
  <si>
    <t>Microbiology for Nutrition and Health</t>
  </si>
  <si>
    <t>MIB11806</t>
  </si>
  <si>
    <t>Microbiology &amp; Toxicology</t>
  </si>
  <si>
    <t>MIB32303</t>
  </si>
  <si>
    <t>Week 37-40 MO, week 41-42/43-44 WD in groups; combine with BIC20806 and combine with BNT20806; max 170</t>
  </si>
  <si>
    <t>To be determined</t>
  </si>
  <si>
    <t>MOB32306</t>
  </si>
  <si>
    <t>Self study course</t>
  </si>
  <si>
    <t>BSc Research Project: Exploring the Model Organism C. elegans</t>
  </si>
  <si>
    <t>Combine with BPE11303; max 130</t>
  </si>
  <si>
    <t>ORC52303</t>
  </si>
  <si>
    <t>Advanced (Bio)analytical Chemistry</t>
  </si>
  <si>
    <t>Combine with TOX20303</t>
  </si>
  <si>
    <t>PAP31806</t>
  </si>
  <si>
    <t>The Politics of Healthy and Sustainable Food</t>
  </si>
  <si>
    <t>Water politics: theories and cases</t>
  </si>
  <si>
    <t>Principles of Plant Breeding</t>
  </si>
  <si>
    <t>Breeding for Quality</t>
  </si>
  <si>
    <t>Genetics</t>
  </si>
  <si>
    <t>Breeding for Abiotic Stress Tolerance</t>
  </si>
  <si>
    <t>Wageningen Weeks Part 1</t>
  </si>
  <si>
    <t>Breeding for Resistance</t>
  </si>
  <si>
    <t>Germplasm and Seed Technology</t>
  </si>
  <si>
    <t>Genomics and Bioinformatics</t>
  </si>
  <si>
    <t>Experimental Design and Data Analysis of Breeding Trials</t>
  </si>
  <si>
    <t>Wageningen Weeks Part 2</t>
  </si>
  <si>
    <t>New Trends in Plant Breeding</t>
  </si>
  <si>
    <t>Markers in Quantitative Genetics and Plant Breeding</t>
  </si>
  <si>
    <t xml:space="preserve"> 1MO-2ND-HALF</t>
  </si>
  <si>
    <t>PCC14303</t>
  </si>
  <si>
    <t>General Chemistry for Biosystems Engineering</t>
  </si>
  <si>
    <t>2OTHER</t>
  </si>
  <si>
    <t>9+10</t>
  </si>
  <si>
    <t>Combi with ETE24804</t>
  </si>
  <si>
    <t>PCC34303</t>
  </si>
  <si>
    <t>PCC34803</t>
  </si>
  <si>
    <t>Combine with PEN20503 and combine with LAR14303</t>
  </si>
  <si>
    <t xml:space="preserve"> 6MO-1ST-HALF</t>
  </si>
  <si>
    <t>We spend 10 consecutive days (second and third course week)away from Wageningen on an island (Terschelling); max 65</t>
  </si>
  <si>
    <t>Plant Pathology and Disease Epidemiology</t>
  </si>
  <si>
    <t>PHP32006</t>
  </si>
  <si>
    <t>Current Topics in Plant Biotechnology</t>
  </si>
  <si>
    <t>PHP50803</t>
  </si>
  <si>
    <t>Capita Selecta Phytopathology</t>
  </si>
  <si>
    <t>Systems Analysis and Modelling</t>
  </si>
  <si>
    <t>PPS31806</t>
  </si>
  <si>
    <t>Functional Agricultural Resource Management</t>
  </si>
  <si>
    <t>Sustainable Food Security: Crop Production</t>
  </si>
  <si>
    <t>REG50403</t>
  </si>
  <si>
    <t>Capita Selecta Resource Ecology</t>
  </si>
  <si>
    <t>Also morning hours</t>
  </si>
  <si>
    <t>RHI55306</t>
  </si>
  <si>
    <t>The Origins of Global Economic Inequality</t>
  </si>
  <si>
    <t>A Global Sense of Place: Inclusive place-based development</t>
  </si>
  <si>
    <t>The Carbon Dilemma - a soil perpective</t>
  </si>
  <si>
    <t>Law, Politics and Governance</t>
  </si>
  <si>
    <t>Land and Water Politics</t>
  </si>
  <si>
    <t>Law and Political Power</t>
  </si>
  <si>
    <t>SDC52806</t>
  </si>
  <si>
    <t>Resource competition worldwide: Issues and perspectives</t>
  </si>
  <si>
    <t>SGL24306</t>
  </si>
  <si>
    <t>Fundamentals of Landscapes</t>
  </si>
  <si>
    <t>Part 1; can also be done half time</t>
  </si>
  <si>
    <t>Part 2; can also be done half time</t>
  </si>
  <si>
    <t>Part 3; can also be done half time</t>
  </si>
  <si>
    <t>SLM11303</t>
  </si>
  <si>
    <t>Exploring Professonial Practices</t>
  </si>
  <si>
    <t>Land &amp; Water Engineering</t>
  </si>
  <si>
    <t>Sustainable Soil Management: Soil4Life</t>
  </si>
  <si>
    <t>SSB32306</t>
  </si>
  <si>
    <t>Food Toxicology - Toxicity and risk assessment of unavoidable chemicals in food</t>
  </si>
  <si>
    <t>Food Toxicology - Toxicity and risk assessment of avoidable chemicals in food</t>
  </si>
  <si>
    <t>Human Decision Making</t>
  </si>
  <si>
    <t>UEC31806</t>
  </si>
  <si>
    <t>Economics and Governance of Energy Transitions</t>
  </si>
  <si>
    <t>Combine with CBI20803 and TOX20303 or MAT24803</t>
  </si>
  <si>
    <t>WRM12803</t>
  </si>
  <si>
    <t>Orientation on International Land &amp; Water Management</t>
  </si>
  <si>
    <t>Tuesday &amp; thursday, alternating with PEN-10503</t>
  </si>
  <si>
    <t>WRM51304</t>
  </si>
  <si>
    <t>Emotions in Debates on Natural Resources</t>
  </si>
  <si>
    <t xml:space="preserve">4OTHER </t>
  </si>
  <si>
    <t>WRM51806</t>
  </si>
  <si>
    <t>Environmental Justice in Practice</t>
  </si>
  <si>
    <t>WSG20306</t>
  </si>
  <si>
    <t>Climate Change studies topics and approaches</t>
  </si>
  <si>
    <t>Disaster Risk Management and Nature Based Solutions</t>
  </si>
  <si>
    <t>Animal Science Professionals in Society</t>
  </si>
  <si>
    <t>Role of Livestock in Future Food Systems</t>
  </si>
  <si>
    <t>Research Master Cluster Animal Sciences</t>
  </si>
  <si>
    <t>Part 1 (combi with 3WD)</t>
  </si>
  <si>
    <t>Part 1 (combi with 4WD)</t>
  </si>
  <si>
    <t>YBT30301</t>
  </si>
  <si>
    <t>Boundary crossing in Biobased Sciences</t>
  </si>
  <si>
    <t>Scientific Preparation Week for Food Science Programmes</t>
  </si>
  <si>
    <t>YFS20301</t>
  </si>
  <si>
    <t>YFS70312</t>
  </si>
  <si>
    <t>BSc Internship Food Technology</t>
  </si>
  <si>
    <t>YFS80824</t>
  </si>
  <si>
    <t>BSc Thesis Food Science and Technology</t>
  </si>
  <si>
    <t>YHP11802</t>
  </si>
  <si>
    <t>Kick-off BSc Honours Programme@Texel</t>
  </si>
  <si>
    <t>YHP23810</t>
  </si>
  <si>
    <t>BSc Honours Broadening</t>
  </si>
  <si>
    <t>YHP31312</t>
  </si>
  <si>
    <t>BSc Honours Deepening</t>
  </si>
  <si>
    <t>YHP31803</t>
  </si>
  <si>
    <t>BSc Honours Personal Development</t>
  </si>
  <si>
    <t>YLI52901</t>
  </si>
  <si>
    <t>Information Literacy</t>
  </si>
  <si>
    <t>Finding and using literature for your MSc thesis</t>
  </si>
  <si>
    <t xml:space="preserve"> 3AF</t>
  </si>
  <si>
    <t>YMC60300</t>
  </si>
  <si>
    <t>Modular Skills Training</t>
  </si>
  <si>
    <t>1AF,</t>
  </si>
  <si>
    <t>YML80321</t>
  </si>
  <si>
    <t>BSc Thesis Molecular Life Sciences</t>
  </si>
  <si>
    <t>Sustainable Urban Development: Discover Advanced Metropolitan Solutions</t>
  </si>
  <si>
    <t>Co-creating Sustainable Cities</t>
  </si>
  <si>
    <t>International Study visit MADE</t>
  </si>
  <si>
    <t>YMS70324</t>
  </si>
  <si>
    <t>Amsterdam Living Laboratory</t>
  </si>
  <si>
    <t>YMS80330</t>
  </si>
  <si>
    <t>MSc Thesis Metropolitan Analysis, Design and Engineering</t>
  </si>
  <si>
    <t>Combine with HNH11804</t>
  </si>
  <si>
    <t>YNH21803</t>
  </si>
  <si>
    <t>Skills Portfolio for BVG</t>
  </si>
  <si>
    <t>YNH30803</t>
  </si>
  <si>
    <t>Professional Perspectives on Nutrition</t>
  </si>
  <si>
    <t>YNH50301</t>
  </si>
  <si>
    <t>Shape your career</t>
  </si>
  <si>
    <t>Translation of Theory to Projects</t>
  </si>
  <si>
    <t>Plant Breeding Design Cluster</t>
  </si>
  <si>
    <t xml:space="preserve">3DL </t>
  </si>
  <si>
    <t>Research Methodology in Environmental Science</t>
  </si>
  <si>
    <t>Multivariate Data Analysis</t>
  </si>
  <si>
    <t>Mondays</t>
  </si>
  <si>
    <t>European Exchange programme Management, Economics and Consumer Studies</t>
  </si>
  <si>
    <t>BSc Thesis Politics and Communication in Development</t>
  </si>
  <si>
    <t>YWU51803</t>
  </si>
  <si>
    <t>Student Challenge 1</t>
  </si>
  <si>
    <t>Course</t>
  </si>
  <si>
    <t>YWU52309</t>
  </si>
  <si>
    <t>Student Challenge 2</t>
  </si>
  <si>
    <t>The</t>
  </si>
  <si>
    <t>ZKC50306</t>
  </si>
  <si>
    <t>The Journey</t>
  </si>
  <si>
    <t>ZLS10000</t>
  </si>
  <si>
    <t>Dutch courses</t>
  </si>
  <si>
    <t>ZLS20000</t>
  </si>
  <si>
    <t>English courses</t>
  </si>
  <si>
    <t>ZLS30000</t>
  </si>
  <si>
    <t>French courses</t>
  </si>
  <si>
    <t>ZLS40000</t>
  </si>
  <si>
    <t>Spanish courses</t>
  </si>
  <si>
    <t>ZRC00300</t>
  </si>
  <si>
    <t>Refresher Course Bio-organic Chemistry for Life Sciences</t>
  </si>
  <si>
    <t>ZRC00400</t>
  </si>
  <si>
    <t>Refresher Course General Chemistry for Life Sciences</t>
  </si>
  <si>
    <t>ZRC00800</t>
  </si>
  <si>
    <t>Refresher course Mathematics</t>
  </si>
  <si>
    <t>ZRC01300</t>
  </si>
  <si>
    <t>Refresher Course General Chemistry I and II</t>
  </si>
  <si>
    <t>ZRC02300</t>
  </si>
  <si>
    <t>Refresher course Physics MLS</t>
  </si>
  <si>
    <t>ZRC02800</t>
  </si>
  <si>
    <t>Refresher course Introductory Physics</t>
  </si>
  <si>
    <t>ZRC03300</t>
  </si>
  <si>
    <t>Refresher course Physics for Life Sciences</t>
  </si>
  <si>
    <t>ZSS03800</t>
  </si>
  <si>
    <t>Learning to learn</t>
  </si>
  <si>
    <t>ZSS04800</t>
  </si>
  <si>
    <t xml:space="preserve">From procrastination to action! </t>
  </si>
  <si>
    <t>ZSS05000</t>
  </si>
  <si>
    <t>Get a Grip on your Studies</t>
  </si>
  <si>
    <t>ZSS06000</t>
  </si>
  <si>
    <t>General Safety</t>
  </si>
  <si>
    <t>ZSS06100</t>
  </si>
  <si>
    <t>Laboratory Safety</t>
  </si>
  <si>
    <t>ZSS06200</t>
  </si>
  <si>
    <t>Fieldwork Safety</t>
  </si>
  <si>
    <t>Group 1: Tuesday</t>
  </si>
  <si>
    <t>Group 2: Thursday</t>
  </si>
  <si>
    <t>MBE</t>
  </si>
  <si>
    <t>MTO</t>
  </si>
  <si>
    <t>Landscape Perspectives</t>
  </si>
  <si>
    <t>Tuesday and Thursday end of the day</t>
  </si>
  <si>
    <t>Combine with BIC10807</t>
  </si>
  <si>
    <t>BEC55802</t>
  </si>
  <si>
    <t>Theories for business decisions, interdisciplinary window</t>
  </si>
  <si>
    <t>CPT-16303</t>
  </si>
  <si>
    <t>41-43</t>
  </si>
  <si>
    <t>Combine with FPE10808 and FPH10803, Combine with HNE28305, Combine with RSO13805, Combine with CHL-12305.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</si>
</sst>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quot;\ * #,##0.00_ ;_ &quot;€&quot;\ * \-#,##0.00_ ;_ &quot;€&quot;\ * &quot;-&quot;??_ ;_ @_ "/>
    <numFmt numFmtId="164" formatCode="d/m;@"/>
  </numFmts>
  <fonts count="55" x14ac:knownFonts="1">
    <font>
      <sz val="11"/>
      <color theme="1"/>
      <name val="Calibri"/>
      <family val="2"/>
      <scheme val="minor"/>
    </font>
    <font>
      <sz val="11"/>
      <color theme="1"/>
      <name val="Calibri"/>
      <family val="2"/>
      <scheme val="minor"/>
    </font>
    <font>
      <sz val="10"/>
      <name val="Arial"/>
      <family val="2"/>
    </font>
    <font>
      <u/>
      <sz val="10"/>
      <color theme="10"/>
      <name val="Arial"/>
      <family val="2"/>
    </font>
    <font>
      <b/>
      <sz val="12"/>
      <name val="Arial"/>
      <family val="2"/>
    </font>
    <font>
      <b/>
      <sz val="10"/>
      <name val="Arial"/>
      <family val="2"/>
    </font>
    <font>
      <b/>
      <sz val="16"/>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rgb="FF7F7F7F"/>
      <name val="Arial"/>
      <family val="2"/>
    </font>
    <font>
      <sz val="10"/>
      <color theme="1"/>
      <name val="Arial"/>
      <family val="2"/>
    </font>
    <font>
      <sz val="8"/>
      <name val="Arial"/>
      <family val="2"/>
    </font>
    <font>
      <u/>
      <sz val="11"/>
      <color theme="10"/>
      <name val="Calibri"/>
      <family val="2"/>
      <scheme val="minor"/>
    </font>
    <font>
      <sz val="11"/>
      <color indexed="8"/>
      <name val="Calibri"/>
      <family val="2"/>
    </font>
    <font>
      <sz val="10"/>
      <color rgb="FF0066FF"/>
      <name val="Arial"/>
      <family val="2"/>
    </font>
    <font>
      <u/>
      <sz val="10"/>
      <color rgb="FF0066FF"/>
      <name val="Arial"/>
      <family val="2"/>
    </font>
    <font>
      <i/>
      <sz val="10"/>
      <color theme="1" tint="0.499984740745262"/>
      <name val="Arial"/>
      <family val="2"/>
    </font>
    <font>
      <sz val="10"/>
      <color theme="1" tint="0.499984740745262"/>
      <name val="Arial"/>
      <family val="2"/>
    </font>
    <font>
      <i/>
      <sz val="10"/>
      <name val="Arial"/>
      <family val="2"/>
    </font>
    <font>
      <sz val="10"/>
      <name val="Verdana"/>
      <family val="2"/>
    </font>
    <font>
      <b/>
      <sz val="10"/>
      <name val="Verdana"/>
      <family val="2"/>
    </font>
    <font>
      <b/>
      <sz val="20"/>
      <name val="Verdana"/>
      <family val="2"/>
    </font>
    <font>
      <sz val="24"/>
      <name val="Verdana"/>
      <family val="2"/>
    </font>
    <font>
      <sz val="22"/>
      <name val="Verdana"/>
      <family val="2"/>
    </font>
    <font>
      <b/>
      <sz val="10"/>
      <color theme="0"/>
      <name val="Verdana"/>
      <family val="2"/>
    </font>
    <font>
      <sz val="14"/>
      <name val="Verdana"/>
      <family val="2"/>
    </font>
    <font>
      <sz val="11"/>
      <name val="Verdana"/>
      <family val="2"/>
    </font>
    <font>
      <sz val="7.5"/>
      <name val="Verdana"/>
      <family val="2"/>
    </font>
    <font>
      <sz val="10"/>
      <color theme="0" tint="-0.14999847407452621"/>
      <name val="Verdana"/>
      <family val="2"/>
    </font>
    <font>
      <sz val="12"/>
      <name val="Verdana"/>
      <family val="2"/>
    </font>
    <font>
      <sz val="10"/>
      <color rgb="FF0000FF"/>
      <name val="Arial"/>
      <family val="2"/>
    </font>
    <font>
      <b/>
      <sz val="10"/>
      <color rgb="FF0000FF"/>
      <name val="Arial"/>
      <family val="2"/>
    </font>
    <font>
      <u/>
      <sz val="10"/>
      <color rgb="FF0000FF"/>
      <name val="Arial"/>
      <family val="2"/>
    </font>
    <font>
      <sz val="12"/>
      <color theme="1"/>
      <name val="Calibri"/>
      <family val="2"/>
      <scheme val="minor"/>
    </font>
    <font>
      <b/>
      <sz val="10"/>
      <color theme="1"/>
      <name val="Calibri"/>
      <family val="2"/>
    </font>
    <font>
      <sz val="10"/>
      <color theme="1"/>
      <name val="Verdana"/>
      <family val="2"/>
    </font>
    <font>
      <sz val="10"/>
      <color rgb="FF000000"/>
      <name val="Verdana"/>
      <family val="2"/>
    </font>
    <font>
      <b/>
      <sz val="12"/>
      <color theme="1"/>
      <name val="Calibri"/>
      <family val="2"/>
      <scheme val="minor"/>
    </font>
    <font>
      <b/>
      <sz val="14"/>
      <color theme="1"/>
      <name val="Calibri"/>
      <family val="2"/>
      <scheme val="minor"/>
    </font>
    <font>
      <sz val="12"/>
      <name val="Arial"/>
      <family val="2"/>
    </font>
    <font>
      <b/>
      <sz val="14"/>
      <name val="Arial"/>
      <family val="2"/>
    </font>
  </fonts>
  <fills count="52">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6"/>
      </patternFill>
    </fill>
    <fill>
      <patternFill patternType="solid">
        <fgColor rgb="FF00549F"/>
        <bgColor indexed="64"/>
      </patternFill>
    </fill>
    <fill>
      <patternFill patternType="solid">
        <fgColor rgb="FFFFD9B7"/>
        <bgColor indexed="64"/>
      </patternFill>
    </fill>
    <fill>
      <patternFill patternType="solid">
        <fgColor rgb="FFFFBF85"/>
        <bgColor indexed="64"/>
      </patternFill>
    </fill>
    <fill>
      <patternFill patternType="solid">
        <fgColor rgb="FF97C6ED"/>
        <bgColor indexed="64"/>
      </patternFill>
    </fill>
    <fill>
      <patternFill patternType="solid">
        <fgColor rgb="FFCEE4F6"/>
        <bgColor indexed="64"/>
      </patternFill>
    </fill>
    <fill>
      <patternFill patternType="solid">
        <fgColor rgb="FF6AADE4"/>
        <bgColor indexed="64"/>
      </patternFill>
    </fill>
    <fill>
      <patternFill patternType="solid">
        <fgColor theme="4" tint="0.59999389629810485"/>
        <bgColor indexed="64"/>
      </patternFill>
    </fill>
  </fills>
  <borders count="51">
    <border>
      <left/>
      <right/>
      <top/>
      <bottom/>
      <diagonal/>
    </border>
    <border>
      <left style="thin">
        <color rgb="FFB2B2B2"/>
      </left>
      <right style="thin">
        <color rgb="FFB2B2B2"/>
      </right>
      <top style="thin">
        <color rgb="FFB2B2B2"/>
      </top>
      <bottom style="thin">
        <color rgb="FFB2B2B2"/>
      </bottom>
      <diagonal/>
    </border>
    <border>
      <left/>
      <right/>
      <top style="thick">
        <color indexed="64"/>
      </top>
      <bottom style="thick">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auto="1"/>
      </top>
      <bottom style="thin">
        <color auto="1"/>
      </bottom>
      <diagonal/>
    </border>
    <border>
      <left style="thin">
        <color rgb="FFCCCCCC"/>
      </left>
      <right style="thin">
        <color rgb="FFCCCCCC"/>
      </right>
      <top style="thin">
        <color rgb="FFCCCCCC"/>
      </top>
      <bottom style="thin">
        <color rgb="FFCCCCCC"/>
      </bottom>
      <diagonal/>
    </border>
    <border>
      <left style="thin">
        <color indexed="22"/>
      </left>
      <right style="thin">
        <color indexed="22"/>
      </right>
      <top style="thin">
        <color indexed="22"/>
      </top>
      <bottom style="thin">
        <color indexed="22"/>
      </bottom>
      <diagonal/>
    </border>
    <border>
      <left/>
      <right/>
      <top style="thick">
        <color indexed="64"/>
      </top>
      <bottom style="thin">
        <color indexed="64"/>
      </bottom>
      <diagonal/>
    </border>
    <border>
      <left/>
      <right/>
      <top style="thin">
        <color indexed="64"/>
      </top>
      <bottom style="medium">
        <color indexed="64"/>
      </bottom>
      <diagonal/>
    </border>
    <border>
      <left/>
      <right/>
      <top style="medium">
        <color auto="1"/>
      </top>
      <bottom style="thin">
        <color auto="1"/>
      </bottom>
      <diagonal/>
    </border>
    <border>
      <left/>
      <right/>
      <top/>
      <bottom style="thin">
        <color auto="1"/>
      </bottom>
      <diagonal/>
    </border>
    <border>
      <left/>
      <right/>
      <top/>
      <bottom style="medium">
        <color auto="1"/>
      </bottom>
      <diagonal/>
    </border>
    <border>
      <left/>
      <right/>
      <top style="medium">
        <color auto="1"/>
      </top>
      <bottom/>
      <diagonal/>
    </border>
    <border>
      <left style="medium">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top style="thin">
        <color indexed="64"/>
      </top>
      <bottom/>
      <diagonal/>
    </border>
    <border>
      <left style="medium">
        <color indexed="64"/>
      </left>
      <right style="medium">
        <color indexed="64"/>
      </right>
      <top style="thin">
        <color auto="1"/>
      </top>
      <bottom/>
      <diagonal/>
    </border>
    <border>
      <left/>
      <right/>
      <top style="thin">
        <color auto="1"/>
      </top>
      <bottom/>
      <diagonal/>
    </border>
    <border>
      <left/>
      <right style="medium">
        <color indexed="64"/>
      </right>
      <top style="thin">
        <color indexed="64"/>
      </top>
      <bottom/>
      <diagonal/>
    </border>
    <border>
      <left style="dotted">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dotted">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double">
        <color indexed="64"/>
      </top>
      <bottom/>
      <diagonal/>
    </border>
    <border>
      <left style="medium">
        <color indexed="64"/>
      </left>
      <right style="medium">
        <color indexed="64"/>
      </right>
      <top style="thin">
        <color indexed="64"/>
      </top>
      <bottom style="medium">
        <color indexed="64"/>
      </bottom>
      <diagonal/>
    </border>
  </borders>
  <cellStyleXfs count="442">
    <xf numFmtId="0" fontId="0" fillId="0" borderId="0"/>
    <xf numFmtId="0" fontId="2" fillId="0" borderId="0"/>
    <xf numFmtId="0" fontId="3" fillId="0" borderId="0" applyNumberForma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7" fillId="0" borderId="0" applyNumberFormat="0" applyFill="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16" borderId="0" applyNumberFormat="0" applyBorder="0" applyAlignment="0" applyProtection="0"/>
    <xf numFmtId="0" fontId="12" fillId="17" borderId="0" applyNumberFormat="0" applyBorder="0" applyAlignment="0" applyProtection="0"/>
    <xf numFmtId="0" fontId="13" fillId="18" borderId="0" applyNumberFormat="0" applyBorder="0" applyAlignment="0" applyProtection="0"/>
    <xf numFmtId="0" fontId="14" fillId="19" borderId="6" applyNumberFormat="0" applyAlignment="0" applyProtection="0"/>
    <xf numFmtId="0" fontId="15" fillId="20" borderId="7" applyNumberFormat="0" applyAlignment="0" applyProtection="0"/>
    <xf numFmtId="0" fontId="16" fillId="20" borderId="6" applyNumberFormat="0" applyAlignment="0" applyProtection="0"/>
    <xf numFmtId="0" fontId="17" fillId="0" borderId="8" applyNumberFormat="0" applyFill="0" applyAlignment="0" applyProtection="0"/>
    <xf numFmtId="0" fontId="18" fillId="21" borderId="9"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2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2" fillId="33" borderId="0" applyNumberFormat="0" applyBorder="0" applyAlignment="0" applyProtection="0"/>
    <xf numFmtId="0" fontId="2" fillId="0" borderId="0"/>
    <xf numFmtId="0" fontId="25" fillId="0" borderId="12" applyNumberFormat="0" applyFill="0" applyProtection="0">
      <alignment wrapText="1"/>
    </xf>
    <xf numFmtId="44" fontId="2" fillId="0" borderId="0" applyFont="0" applyFill="0" applyBorder="0" applyAlignment="0" applyProtection="0"/>
    <xf numFmtId="0" fontId="1" fillId="2" borderId="1" applyNumberFormat="0" applyFont="0" applyAlignment="0" applyProtection="0"/>
    <xf numFmtId="0" fontId="1" fillId="2" borderId="1" applyNumberFormat="0" applyFont="0" applyAlignment="0" applyProtection="0"/>
    <xf numFmtId="0" fontId="25" fillId="0" borderId="12" applyNumberFormat="0" applyFill="0" applyProtection="0">
      <alignment wrapText="1"/>
    </xf>
    <xf numFmtId="0" fontId="1" fillId="2" borderId="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5" fillId="0" borderId="13" applyNumberFormat="0" applyFill="0" applyProtection="0">
      <alignmen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44" borderId="13" applyNumberFormat="0" applyFont="0" applyAlignment="0" applyProtection="0"/>
    <xf numFmtId="0" fontId="27" fillId="44" borderId="13" applyNumberFormat="0" applyFont="0" applyAlignment="0" applyProtection="0"/>
    <xf numFmtId="0" fontId="27" fillId="44" borderId="13" applyNumberFormat="0" applyFont="0" applyAlignment="0" applyProtection="0"/>
    <xf numFmtId="0" fontId="27" fillId="44" borderId="13" applyNumberFormat="0" applyFont="0" applyAlignment="0" applyProtection="0"/>
    <xf numFmtId="0" fontId="27" fillId="44" borderId="13" applyNumberFormat="0" applyFont="0" applyAlignment="0" applyProtection="0"/>
    <xf numFmtId="0" fontId="2"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1" applyNumberFormat="0" applyFont="0" applyAlignment="0" applyProtection="0"/>
    <xf numFmtId="0" fontId="1" fillId="0" borderId="0"/>
    <xf numFmtId="0" fontId="1" fillId="2" borderId="1" applyNumberFormat="0" applyFont="0" applyAlignment="0" applyProtection="0"/>
    <xf numFmtId="0" fontId="1" fillId="2" borderId="1" applyNumberFormat="0" applyFont="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5" fillId="0" borderId="12" applyNumberFormat="0" applyFill="0" applyProtection="0">
      <alignment wrapText="1"/>
    </xf>
    <xf numFmtId="0" fontId="1" fillId="2" borderId="1" applyNumberFormat="0" applyFont="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5" fillId="0" borderId="12" applyNumberFormat="0" applyFill="0" applyProtection="0">
      <alignment wrapText="1"/>
    </xf>
    <xf numFmtId="0" fontId="25" fillId="0" borderId="12" applyNumberFormat="0" applyFill="0" applyProtection="0">
      <alignment wrapText="1"/>
    </xf>
    <xf numFmtId="0" fontId="1" fillId="2" borderId="1" applyNumberFormat="0" applyFont="0" applyAlignment="0" applyProtection="0"/>
    <xf numFmtId="0" fontId="25" fillId="0" borderId="12" applyNumberFormat="0" applyFill="0" applyProtection="0">
      <alignment wrapText="1"/>
    </xf>
    <xf numFmtId="0" fontId="1" fillId="2" borderId="1" applyNumberFormat="0" applyFont="0" applyAlignment="0" applyProtection="0"/>
    <xf numFmtId="0" fontId="1" fillId="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25" fillId="0" borderId="12" applyNumberFormat="0" applyFill="0" applyProtection="0">
      <alignment wrapText="1"/>
    </xf>
    <xf numFmtId="0" fontId="1" fillId="5" borderId="0" applyNumberFormat="0" applyBorder="0" applyAlignment="0" applyProtection="0"/>
    <xf numFmtId="0" fontId="1" fillId="6"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2" borderId="1"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2" borderId="1"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47" fillId="0" borderId="0"/>
    <xf numFmtId="0" fontId="1" fillId="0" borderId="0"/>
  </cellStyleXfs>
  <cellXfs count="223">
    <xf numFmtId="0" fontId="0" fillId="0" borderId="0" xfId="0"/>
    <xf numFmtId="0" fontId="2" fillId="0" borderId="0" xfId="1"/>
    <xf numFmtId="0" fontId="2" fillId="0" borderId="0" xfId="1" applyAlignment="1">
      <alignment vertical="center"/>
    </xf>
    <xf numFmtId="49" fontId="4" fillId="0" borderId="0" xfId="1" applyNumberFormat="1" applyFont="1" applyFill="1" applyAlignment="1">
      <alignment vertical="center" wrapText="1"/>
    </xf>
    <xf numFmtId="49" fontId="4" fillId="0" borderId="0" xfId="1" applyNumberFormat="1" applyFont="1" applyFill="1" applyAlignment="1">
      <alignment vertical="top" wrapText="1"/>
    </xf>
    <xf numFmtId="49" fontId="2" fillId="0" borderId="0" xfId="1" applyNumberFormat="1" applyFont="1" applyFill="1" applyAlignment="1">
      <alignment vertical="center" wrapText="1"/>
    </xf>
    <xf numFmtId="0" fontId="2" fillId="0" borderId="0" xfId="1" applyFont="1" applyAlignment="1">
      <alignment vertical="center"/>
    </xf>
    <xf numFmtId="49" fontId="2" fillId="0" borderId="0" xfId="1" applyNumberFormat="1" applyFont="1" applyFill="1" applyAlignment="1">
      <alignment horizontal="left" vertical="center" wrapText="1"/>
    </xf>
    <xf numFmtId="49" fontId="5" fillId="0" borderId="0" xfId="1" quotePrefix="1" applyNumberFormat="1" applyFont="1" applyFill="1" applyAlignment="1">
      <alignment horizontal="left" vertical="center" wrapText="1"/>
    </xf>
    <xf numFmtId="0" fontId="2" fillId="0" borderId="0" xfId="1" applyFill="1" applyAlignment="1">
      <alignment vertical="center"/>
    </xf>
    <xf numFmtId="49" fontId="2" fillId="0" borderId="0" xfId="1" applyNumberFormat="1" applyFont="1" applyFill="1" applyAlignment="1">
      <alignment horizontal="left" vertical="center" wrapText="1" indent="1"/>
    </xf>
    <xf numFmtId="49" fontId="6" fillId="0" borderId="0" xfId="1" applyNumberFormat="1" applyFont="1" applyFill="1" applyAlignment="1">
      <alignment horizontal="center" vertical="center" wrapText="1"/>
    </xf>
    <xf numFmtId="0" fontId="2" fillId="0" borderId="0" xfId="1" applyFont="1" applyAlignment="1">
      <alignment wrapText="1"/>
    </xf>
    <xf numFmtId="0" fontId="2" fillId="0" borderId="0" xfId="1" applyFont="1" applyFill="1" applyAlignment="1">
      <alignment wrapText="1"/>
    </xf>
    <xf numFmtId="49" fontId="2" fillId="0" borderId="0" xfId="1" applyNumberFormat="1" applyFont="1" applyFill="1" applyAlignment="1">
      <alignment vertical="top" wrapText="1"/>
    </xf>
    <xf numFmtId="0" fontId="2" fillId="0" borderId="0" xfId="1" applyFont="1" applyFill="1" applyAlignment="1">
      <alignment horizontal="left" wrapText="1" indent="1"/>
    </xf>
    <xf numFmtId="49" fontId="2" fillId="0" borderId="0" xfId="1" applyNumberFormat="1" applyFont="1" applyFill="1" applyAlignment="1">
      <alignment horizontal="left" vertical="top" wrapText="1" indent="1"/>
    </xf>
    <xf numFmtId="0" fontId="2" fillId="0" borderId="0" xfId="1" applyFont="1" applyFill="1" applyAlignment="1">
      <alignment horizontal="left" vertical="center" wrapText="1" indent="1"/>
    </xf>
    <xf numFmtId="49" fontId="5" fillId="0" borderId="0" xfId="1" applyNumberFormat="1" applyFont="1" applyFill="1" applyAlignment="1">
      <alignment horizontal="left" vertical="top" wrapText="1" indent="1"/>
    </xf>
    <xf numFmtId="0" fontId="2" fillId="0" borderId="0" xfId="1" applyFont="1" applyFill="1" applyAlignment="1">
      <alignment vertical="center" wrapText="1"/>
    </xf>
    <xf numFmtId="0" fontId="2" fillId="0" borderId="0" xfId="1" applyFont="1" applyFill="1" applyAlignment="1">
      <alignment horizontal="left" vertical="center" wrapText="1"/>
    </xf>
    <xf numFmtId="0" fontId="24" fillId="0" borderId="0" xfId="0" applyFont="1" applyFill="1"/>
    <xf numFmtId="0" fontId="24" fillId="0" borderId="0" xfId="0" applyFont="1"/>
    <xf numFmtId="0" fontId="2" fillId="0" borderId="0" xfId="1" applyFont="1"/>
    <xf numFmtId="0" fontId="2" fillId="0" borderId="0" xfId="1" applyFont="1" applyFill="1"/>
    <xf numFmtId="0" fontId="3" fillId="0" borderId="11" xfId="2" applyFont="1" applyFill="1" applyBorder="1" applyAlignment="1">
      <alignment vertical="center" wrapText="1"/>
    </xf>
    <xf numFmtId="0" fontId="2" fillId="0" borderId="0" xfId="1" applyFont="1" applyBorder="1"/>
    <xf numFmtId="0" fontId="5" fillId="0" borderId="2" xfId="1" applyFont="1" applyFill="1" applyBorder="1" applyAlignment="1">
      <alignment vertical="center" wrapText="1"/>
    </xf>
    <xf numFmtId="0" fontId="23" fillId="0" borderId="0" xfId="185" applyFont="1" applyFill="1" applyAlignment="1"/>
    <xf numFmtId="0" fontId="31" fillId="0" borderId="0" xfId="148" applyFont="1" applyFill="1"/>
    <xf numFmtId="0" fontId="30" fillId="0" borderId="0" xfId="185" applyFont="1" applyFill="1" applyAlignment="1">
      <alignment horizontal="left" vertical="top"/>
    </xf>
    <xf numFmtId="0" fontId="29" fillId="0" borderId="0" xfId="2" applyFont="1" applyFill="1" applyAlignment="1">
      <alignment wrapText="1"/>
    </xf>
    <xf numFmtId="0" fontId="29" fillId="0" borderId="0" xfId="2" applyFont="1"/>
    <xf numFmtId="0" fontId="33" fillId="0" borderId="0" xfId="148" applyFont="1" applyAlignment="1">
      <alignment horizontal="center"/>
    </xf>
    <xf numFmtId="0" fontId="33" fillId="0" borderId="0" xfId="148" applyFont="1"/>
    <xf numFmtId="0" fontId="34" fillId="0" borderId="0" xfId="148" applyFont="1" applyAlignment="1">
      <alignment vertical="center"/>
    </xf>
    <xf numFmtId="0" fontId="35" fillId="0" borderId="0" xfId="148" applyFont="1" applyAlignment="1">
      <alignment vertical="center"/>
    </xf>
    <xf numFmtId="0" fontId="36" fillId="0" borderId="0" xfId="148" applyFont="1" applyAlignment="1">
      <alignment wrapText="1" shrinkToFit="1"/>
    </xf>
    <xf numFmtId="0" fontId="37" fillId="0" borderId="0" xfId="148" applyFont="1" applyAlignment="1">
      <alignment horizontal="center" wrapText="1" shrinkToFit="1"/>
    </xf>
    <xf numFmtId="0" fontId="38" fillId="45" borderId="20" xfId="148" applyFont="1" applyFill="1" applyBorder="1" applyAlignment="1">
      <alignment horizontal="center" vertical="center"/>
    </xf>
    <xf numFmtId="0" fontId="33" fillId="0" borderId="21" xfId="148" applyFont="1" applyFill="1" applyBorder="1" applyAlignment="1">
      <alignment vertical="center" wrapText="1" shrinkToFit="1"/>
    </xf>
    <xf numFmtId="0" fontId="33" fillId="0" borderId="22" xfId="148" applyFont="1" applyFill="1" applyBorder="1" applyAlignment="1">
      <alignment vertical="center" wrapText="1" shrinkToFit="1"/>
    </xf>
    <xf numFmtId="0" fontId="33" fillId="0" borderId="23" xfId="148" applyFont="1" applyFill="1" applyBorder="1" applyAlignment="1">
      <alignment vertical="center" wrapText="1" shrinkToFit="1"/>
    </xf>
    <xf numFmtId="0" fontId="33" fillId="0" borderId="0" xfId="148" applyFont="1" applyBorder="1" applyAlignment="1">
      <alignment vertical="center"/>
    </xf>
    <xf numFmtId="0" fontId="38" fillId="45" borderId="24" xfId="148" applyFont="1" applyFill="1" applyBorder="1" applyAlignment="1">
      <alignment horizontal="center" vertical="center"/>
    </xf>
    <xf numFmtId="0" fontId="40" fillId="0" borderId="25" xfId="148" applyFont="1" applyFill="1" applyBorder="1" applyAlignment="1">
      <alignment horizontal="center" vertical="center"/>
    </xf>
    <xf numFmtId="0" fontId="40" fillId="0" borderId="26" xfId="148" applyFont="1" applyFill="1" applyBorder="1" applyAlignment="1">
      <alignment horizontal="center" vertical="center"/>
    </xf>
    <xf numFmtId="0" fontId="40" fillId="0" borderId="27" xfId="148" applyFont="1" applyFill="1" applyBorder="1" applyAlignment="1">
      <alignment horizontal="center" vertical="center"/>
    </xf>
    <xf numFmtId="0" fontId="40" fillId="0" borderId="28" xfId="148" applyFont="1" applyFill="1" applyBorder="1" applyAlignment="1">
      <alignment horizontal="center" vertical="center"/>
    </xf>
    <xf numFmtId="0" fontId="40" fillId="46" borderId="25" xfId="148" applyFont="1" applyFill="1" applyBorder="1" applyAlignment="1">
      <alignment horizontal="center" vertical="center"/>
    </xf>
    <xf numFmtId="0" fontId="40" fillId="46" borderId="27" xfId="148" applyFont="1" applyFill="1" applyBorder="1" applyAlignment="1">
      <alignment horizontal="center" vertical="center"/>
    </xf>
    <xf numFmtId="0" fontId="40" fillId="46" borderId="26" xfId="148" applyFont="1" applyFill="1" applyBorder="1" applyAlignment="1">
      <alignment horizontal="center" vertical="center"/>
    </xf>
    <xf numFmtId="0" fontId="40" fillId="46" borderId="28" xfId="148" applyFont="1" applyFill="1" applyBorder="1" applyAlignment="1">
      <alignment horizontal="center" vertical="center"/>
    </xf>
    <xf numFmtId="0" fontId="40" fillId="47" borderId="25" xfId="148" applyFont="1" applyFill="1" applyBorder="1" applyAlignment="1">
      <alignment horizontal="center" vertical="center"/>
    </xf>
    <xf numFmtId="0" fontId="40" fillId="47" borderId="27" xfId="148" applyFont="1" applyFill="1" applyBorder="1" applyAlignment="1">
      <alignment horizontal="center" vertical="center"/>
    </xf>
    <xf numFmtId="0" fontId="40" fillId="47" borderId="26" xfId="148" applyFont="1" applyFill="1" applyBorder="1" applyAlignment="1">
      <alignment horizontal="center" vertical="center"/>
    </xf>
    <xf numFmtId="0" fontId="40" fillId="47" borderId="28" xfId="148" applyFont="1" applyFill="1" applyBorder="1" applyAlignment="1">
      <alignment horizontal="center" vertical="center"/>
    </xf>
    <xf numFmtId="0" fontId="40" fillId="0" borderId="0" xfId="148" applyFont="1" applyBorder="1" applyAlignment="1">
      <alignment vertical="center"/>
    </xf>
    <xf numFmtId="164" fontId="41" fillId="0" borderId="29" xfId="148" applyNumberFormat="1" applyFont="1" applyFill="1" applyBorder="1" applyAlignment="1">
      <alignment horizontal="center" vertical="center"/>
    </xf>
    <xf numFmtId="164" fontId="41" fillId="0" borderId="27" xfId="148" applyNumberFormat="1" applyFont="1" applyFill="1" applyBorder="1" applyAlignment="1">
      <alignment horizontal="center" vertical="center"/>
    </xf>
    <xf numFmtId="164" fontId="41" fillId="0" borderId="28" xfId="148" applyNumberFormat="1" applyFont="1" applyFill="1" applyBorder="1" applyAlignment="1">
      <alignment horizontal="center" vertical="center"/>
    </xf>
    <xf numFmtId="164" fontId="41" fillId="46" borderId="30" xfId="148" applyNumberFormat="1" applyFont="1" applyFill="1" applyBorder="1" applyAlignment="1">
      <alignment horizontal="center" vertical="center"/>
    </xf>
    <xf numFmtId="164" fontId="41" fillId="46" borderId="31" xfId="148" applyNumberFormat="1" applyFont="1" applyFill="1" applyBorder="1" applyAlignment="1">
      <alignment horizontal="center" vertical="center"/>
    </xf>
    <xf numFmtId="164" fontId="41" fillId="47" borderId="32" xfId="148" applyNumberFormat="1" applyFont="1" applyFill="1" applyBorder="1" applyAlignment="1">
      <alignment horizontal="center" vertical="center"/>
    </xf>
    <xf numFmtId="164" fontId="41" fillId="47" borderId="30" xfId="148" applyNumberFormat="1" applyFont="1" applyFill="1" applyBorder="1" applyAlignment="1">
      <alignment horizontal="center" vertical="center"/>
    </xf>
    <xf numFmtId="164" fontId="41" fillId="47" borderId="31" xfId="148" applyNumberFormat="1" applyFont="1" applyFill="1" applyBorder="1" applyAlignment="1">
      <alignment horizontal="center" vertical="center"/>
    </xf>
    <xf numFmtId="164" fontId="41" fillId="46" borderId="32" xfId="148" applyNumberFormat="1" applyFont="1" applyFill="1" applyBorder="1" applyAlignment="1">
      <alignment horizontal="center" vertical="center"/>
    </xf>
    <xf numFmtId="0" fontId="41" fillId="0" borderId="0" xfId="148" applyFont="1" applyBorder="1" applyAlignment="1">
      <alignment vertical="center"/>
    </xf>
    <xf numFmtId="0" fontId="39" fillId="0" borderId="0" xfId="148" applyFont="1" applyAlignment="1">
      <alignment vertical="center"/>
    </xf>
    <xf numFmtId="0" fontId="40" fillId="46" borderId="29" xfId="148" applyFont="1" applyFill="1" applyBorder="1" applyAlignment="1">
      <alignment horizontal="center" vertical="center"/>
    </xf>
    <xf numFmtId="0" fontId="33" fillId="0" borderId="0" xfId="148" applyFont="1" applyAlignment="1">
      <alignment vertical="center"/>
    </xf>
    <xf numFmtId="0" fontId="29" fillId="0" borderId="0" xfId="2" applyFont="1" applyAlignment="1">
      <alignment wrapText="1"/>
    </xf>
    <xf numFmtId="0" fontId="29" fillId="0" borderId="0" xfId="2" applyFont="1" applyFill="1" applyAlignment="1">
      <alignment vertical="center" wrapText="1"/>
    </xf>
    <xf numFmtId="0" fontId="29" fillId="0" borderId="0" xfId="2" applyFont="1" applyAlignment="1">
      <alignment vertical="center"/>
    </xf>
    <xf numFmtId="0" fontId="28" fillId="0" borderId="0" xfId="1" applyFont="1"/>
    <xf numFmtId="0" fontId="2" fillId="0" borderId="0" xfId="1" applyFont="1" applyAlignment="1">
      <alignment vertical="top" wrapText="1"/>
    </xf>
    <xf numFmtId="0" fontId="5" fillId="0" borderId="2" xfId="1" applyFont="1" applyFill="1" applyBorder="1" applyAlignment="1">
      <alignment vertical="top" wrapText="1"/>
    </xf>
    <xf numFmtId="0" fontId="2" fillId="0" borderId="14" xfId="1" applyFont="1" applyFill="1" applyBorder="1" applyAlignment="1">
      <alignment vertical="top" wrapText="1"/>
    </xf>
    <xf numFmtId="0" fontId="2" fillId="0" borderId="11" xfId="148" applyFont="1" applyFill="1" applyBorder="1" applyAlignment="1">
      <alignment vertical="top" wrapText="1"/>
    </xf>
    <xf numFmtId="0" fontId="2" fillId="0" borderId="15" xfId="148" applyFont="1" applyFill="1" applyBorder="1" applyAlignment="1">
      <alignment vertical="top" wrapText="1"/>
    </xf>
    <xf numFmtId="0" fontId="2" fillId="0" borderId="16" xfId="148" applyFont="1" applyFill="1" applyBorder="1" applyAlignment="1">
      <alignment vertical="top" wrapText="1"/>
    </xf>
    <xf numFmtId="0" fontId="2" fillId="0" borderId="17" xfId="148" applyFont="1" applyFill="1" applyBorder="1" applyAlignment="1">
      <alignment vertical="top" wrapText="1"/>
    </xf>
    <xf numFmtId="0" fontId="2" fillId="0" borderId="0" xfId="1" applyFont="1" applyBorder="1" applyAlignment="1">
      <alignment vertical="top" wrapText="1"/>
    </xf>
    <xf numFmtId="0" fontId="2" fillId="0" borderId="0" xfId="1" applyFont="1" applyAlignment="1">
      <alignment vertical="top"/>
    </xf>
    <xf numFmtId="0" fontId="2" fillId="0" borderId="0" xfId="1" applyFont="1" applyBorder="1" applyAlignment="1">
      <alignment vertical="top"/>
    </xf>
    <xf numFmtId="0" fontId="5" fillId="0" borderId="2" xfId="1" applyFont="1" applyFill="1" applyBorder="1" applyAlignment="1">
      <alignment horizontal="center" vertical="top" wrapText="1"/>
    </xf>
    <xf numFmtId="0" fontId="2" fillId="0" borderId="14" xfId="1" applyFont="1" applyFill="1" applyBorder="1" applyAlignment="1">
      <alignment horizontal="center" vertical="top" wrapText="1"/>
    </xf>
    <xf numFmtId="0" fontId="2" fillId="0" borderId="11" xfId="148" applyFont="1" applyFill="1" applyBorder="1" applyAlignment="1">
      <alignment horizontal="center" vertical="top" wrapText="1"/>
    </xf>
    <xf numFmtId="0" fontId="2" fillId="0" borderId="15" xfId="148" applyFont="1" applyFill="1" applyBorder="1" applyAlignment="1">
      <alignment horizontal="center" vertical="top" wrapText="1"/>
    </xf>
    <xf numFmtId="0" fontId="2" fillId="0" borderId="16" xfId="148" applyFont="1" applyFill="1" applyBorder="1" applyAlignment="1">
      <alignment horizontal="center" vertical="top" wrapText="1"/>
    </xf>
    <xf numFmtId="0" fontId="2" fillId="0" borderId="17" xfId="148" applyFont="1" applyFill="1" applyBorder="1" applyAlignment="1">
      <alignment horizontal="center" vertical="top" wrapText="1"/>
    </xf>
    <xf numFmtId="0" fontId="44" fillId="0" borderId="0" xfId="1" applyFont="1" applyAlignment="1">
      <alignment vertical="top"/>
    </xf>
    <xf numFmtId="0" fontId="45" fillId="0" borderId="2" xfId="1" applyFont="1" applyFill="1" applyBorder="1" applyAlignment="1">
      <alignment vertical="top" wrapText="1"/>
    </xf>
    <xf numFmtId="0" fontId="46" fillId="0" borderId="0" xfId="2" applyFont="1" applyAlignment="1">
      <alignment vertical="top"/>
    </xf>
    <xf numFmtId="0" fontId="46" fillId="0" borderId="0" xfId="2" applyFont="1" applyFill="1" applyAlignment="1">
      <alignment vertical="top"/>
    </xf>
    <xf numFmtId="0" fontId="46" fillId="0" borderId="18" xfId="2" applyFont="1" applyBorder="1" applyAlignment="1">
      <alignment vertical="top"/>
    </xf>
    <xf numFmtId="0" fontId="46" fillId="0" borderId="19" xfId="2" applyFont="1" applyBorder="1" applyAlignment="1">
      <alignment vertical="top"/>
    </xf>
    <xf numFmtId="0" fontId="44" fillId="0" borderId="0" xfId="1" applyFont="1" applyBorder="1" applyAlignment="1">
      <alignment vertical="top"/>
    </xf>
    <xf numFmtId="0" fontId="32" fillId="0" borderId="0" xfId="185" applyFont="1" applyFill="1" applyAlignment="1">
      <alignment horizontal="left" vertical="top"/>
    </xf>
    <xf numFmtId="0" fontId="29" fillId="0" borderId="0" xfId="2" applyNumberFormat="1" applyFont="1" applyFill="1" applyAlignment="1">
      <alignment horizontal="left" vertical="top"/>
    </xf>
    <xf numFmtId="0" fontId="47" fillId="0" borderId="0" xfId="440" applyNumberFormat="1"/>
    <xf numFmtId="0" fontId="49" fillId="0" borderId="41" xfId="440" applyNumberFormat="1" applyFont="1" applyBorder="1" applyAlignment="1">
      <alignment horizontal="center" vertical="center" wrapText="1"/>
    </xf>
    <xf numFmtId="0" fontId="49" fillId="0" borderId="43" xfId="440" applyNumberFormat="1" applyFont="1" applyBorder="1" applyAlignment="1">
      <alignment horizontal="center" vertical="center" wrapText="1"/>
    </xf>
    <xf numFmtId="0" fontId="50" fillId="0" borderId="43" xfId="440" applyNumberFormat="1" applyFont="1" applyBorder="1" applyAlignment="1">
      <alignment horizontal="center" vertical="center" wrapText="1"/>
    </xf>
    <xf numFmtId="0" fontId="47" fillId="0" borderId="0" xfId="440" applyNumberFormat="1" applyFont="1" applyBorder="1" applyAlignment="1">
      <alignment horizontal="center"/>
    </xf>
    <xf numFmtId="0" fontId="48" fillId="0" borderId="48" xfId="440" applyNumberFormat="1" applyFont="1" applyBorder="1" applyAlignment="1">
      <alignment horizontal="center" vertical="center" wrapText="1"/>
    </xf>
    <xf numFmtId="0" fontId="48" fillId="0" borderId="37" xfId="440" applyNumberFormat="1" applyFont="1" applyBorder="1" applyAlignment="1">
      <alignment horizontal="center" vertical="center" wrapText="1"/>
    </xf>
    <xf numFmtId="0" fontId="48" fillId="0" borderId="41" xfId="440" applyNumberFormat="1" applyFont="1" applyBorder="1" applyAlignment="1">
      <alignment horizontal="center" vertical="center" wrapText="1"/>
    </xf>
    <xf numFmtId="0" fontId="51" fillId="0" borderId="0" xfId="0" applyNumberFormat="1" applyFont="1" applyFill="1" applyBorder="1" applyAlignment="1">
      <alignment wrapText="1"/>
    </xf>
    <xf numFmtId="0" fontId="52" fillId="0" borderId="0" xfId="0" applyFont="1"/>
    <xf numFmtId="0" fontId="21" fillId="0" borderId="0" xfId="0" applyFont="1"/>
    <xf numFmtId="0" fontId="31" fillId="0" borderId="0" xfId="185" applyFont="1" applyFill="1" applyAlignment="1">
      <alignment horizontal="left" vertical="top"/>
    </xf>
    <xf numFmtId="0" fontId="31" fillId="0" borderId="0" xfId="185" applyFont="1" applyFill="1" applyAlignment="1">
      <alignment vertical="top" wrapText="1"/>
    </xf>
    <xf numFmtId="0" fontId="2" fillId="0" borderId="0" xfId="185" applyFont="1" applyFill="1" applyAlignment="1">
      <alignment vertical="top" wrapText="1"/>
    </xf>
    <xf numFmtId="0" fontId="2" fillId="0" borderId="0" xfId="148" applyFont="1" applyFill="1" applyAlignment="1">
      <alignment vertical="top" wrapText="1"/>
    </xf>
    <xf numFmtId="0" fontId="31" fillId="0" borderId="0" xfId="185" applyFont="1" applyFill="1" applyAlignment="1">
      <alignment vertical="top"/>
    </xf>
    <xf numFmtId="0" fontId="28" fillId="0" borderId="0" xfId="1" applyFont="1" applyAlignment="1">
      <alignment wrapText="1"/>
    </xf>
    <xf numFmtId="0" fontId="39" fillId="0" borderId="49" xfId="148" applyFont="1" applyBorder="1" applyAlignment="1">
      <alignment vertical="center"/>
    </xf>
    <xf numFmtId="0" fontId="40" fillId="47" borderId="29" xfId="148" applyFont="1" applyFill="1" applyBorder="1" applyAlignment="1">
      <alignment horizontal="center" vertical="center"/>
    </xf>
    <xf numFmtId="0" fontId="40" fillId="0" borderId="24" xfId="148" applyFont="1" applyBorder="1" applyAlignment="1">
      <alignment horizontal="center" vertical="center"/>
    </xf>
    <xf numFmtId="164" fontId="41" fillId="46" borderId="27" xfId="148" applyNumberFormat="1" applyFont="1" applyFill="1" applyBorder="1" applyAlignment="1">
      <alignment horizontal="center" vertical="center"/>
    </xf>
    <xf numFmtId="164" fontId="41" fillId="47" borderId="29" xfId="148" applyNumberFormat="1" applyFont="1" applyFill="1" applyBorder="1" applyAlignment="1">
      <alignment horizontal="center" vertical="center"/>
    </xf>
    <xf numFmtId="164" fontId="41" fillId="47" borderId="28" xfId="148" applyNumberFormat="1" applyFont="1" applyFill="1" applyBorder="1" applyAlignment="1">
      <alignment horizontal="center" vertical="center"/>
    </xf>
    <xf numFmtId="164" fontId="41" fillId="46" borderId="26" xfId="148" applyNumberFormat="1" applyFont="1" applyFill="1" applyBorder="1" applyAlignment="1">
      <alignment horizontal="center" vertical="center"/>
    </xf>
    <xf numFmtId="164" fontId="41" fillId="0" borderId="24" xfId="148" applyNumberFormat="1" applyFont="1" applyFill="1" applyBorder="1" applyAlignment="1">
      <alignment horizontal="center" vertical="center"/>
    </xf>
    <xf numFmtId="49" fontId="53" fillId="0" borderId="0" xfId="148" applyNumberFormat="1" applyFont="1" applyAlignment="1" applyProtection="1">
      <alignment horizontal="center"/>
      <protection locked="0"/>
    </xf>
    <xf numFmtId="49" fontId="53" fillId="0" borderId="0" xfId="148" applyNumberFormat="1" applyFont="1" applyProtection="1">
      <protection locked="0"/>
    </xf>
    <xf numFmtId="0" fontId="33" fillId="0" borderId="0" xfId="148" applyFont="1" applyProtection="1">
      <protection locked="0"/>
    </xf>
    <xf numFmtId="49" fontId="53" fillId="0" borderId="0" xfId="148" applyNumberFormat="1" applyFont="1" applyBorder="1" applyProtection="1">
      <protection locked="0"/>
    </xf>
    <xf numFmtId="49" fontId="53" fillId="0" borderId="0" xfId="148" applyNumberFormat="1" applyFont="1" applyBorder="1" applyAlignment="1" applyProtection="1">
      <alignment horizontal="left" vertical="top"/>
      <protection locked="0"/>
    </xf>
    <xf numFmtId="0" fontId="53" fillId="0" borderId="0" xfId="148" applyNumberFormat="1" applyFont="1" applyBorder="1" applyAlignment="1" applyProtection="1">
      <alignment horizontal="left" vertical="top"/>
      <protection locked="0"/>
    </xf>
    <xf numFmtId="49" fontId="54" fillId="0" borderId="0" xfId="148" applyNumberFormat="1" applyFont="1" applyBorder="1" applyProtection="1">
      <protection locked="0"/>
    </xf>
    <xf numFmtId="0" fontId="0" fillId="0" borderId="0" xfId="0" applyFill="1"/>
    <xf numFmtId="0" fontId="31" fillId="0" borderId="0" xfId="441" applyNumberFormat="1" applyFont="1" applyFill="1"/>
    <xf numFmtId="0" fontId="31" fillId="0" borderId="0" xfId="441" applyNumberFormat="1" applyFont="1" applyFill="1" applyAlignment="1">
      <alignment horizontal="left" vertical="top" wrapText="1"/>
    </xf>
    <xf numFmtId="0" fontId="24" fillId="0" borderId="0" xfId="441" applyFont="1" applyFill="1"/>
    <xf numFmtId="0" fontId="31" fillId="0" borderId="0" xfId="441" applyFont="1" applyFill="1" applyAlignment="1">
      <alignment horizontal="left" vertical="top"/>
    </xf>
    <xf numFmtId="0" fontId="31" fillId="0" borderId="0" xfId="441" applyFont="1" applyFill="1" applyAlignment="1">
      <alignment horizontal="left" vertical="top" wrapText="1"/>
    </xf>
    <xf numFmtId="0" fontId="28" fillId="0" borderId="0" xfId="441" applyFont="1" applyFill="1" applyAlignment="1">
      <alignment horizontal="left" vertical="top"/>
    </xf>
    <xf numFmtId="0" fontId="24" fillId="0" borderId="0" xfId="441" applyNumberFormat="1" applyFont="1" applyFill="1" applyAlignment="1">
      <alignment horizontal="left" vertical="top" wrapText="1"/>
    </xf>
    <xf numFmtId="0" fontId="28" fillId="15" borderId="0" xfId="441" applyFont="1" applyFill="1" applyAlignment="1">
      <alignment horizontal="left" vertical="top"/>
    </xf>
    <xf numFmtId="0" fontId="24" fillId="15" borderId="0" xfId="441" applyNumberFormat="1" applyFont="1" applyFill="1"/>
    <xf numFmtId="0" fontId="24" fillId="15" borderId="0" xfId="441" applyNumberFormat="1" applyFont="1" applyFill="1" applyAlignment="1">
      <alignment vertical="top" wrapText="1"/>
    </xf>
    <xf numFmtId="0" fontId="24" fillId="15" borderId="0" xfId="441" applyNumberFormat="1" applyFont="1" applyFill="1" applyAlignment="1">
      <alignment horizontal="left" vertical="top" wrapText="1"/>
    </xf>
    <xf numFmtId="49" fontId="24" fillId="15" borderId="0" xfId="441" applyNumberFormat="1" applyFont="1" applyFill="1" applyAlignment="1">
      <alignment horizontal="left" vertical="top" wrapText="1"/>
    </xf>
    <xf numFmtId="0" fontId="24" fillId="0" borderId="0" xfId="440" applyNumberFormat="1" applyFont="1" applyAlignment="1">
      <alignment horizontal="left" vertical="center"/>
    </xf>
    <xf numFmtId="0" fontId="24" fillId="0" borderId="0" xfId="440" applyNumberFormat="1" applyFont="1" applyAlignment="1">
      <alignment horizontal="left" vertical="center" wrapText="1"/>
    </xf>
    <xf numFmtId="0" fontId="24" fillId="0" borderId="0" xfId="440" applyNumberFormat="1" applyFont="1" applyFill="1" applyAlignment="1">
      <alignment horizontal="left" vertical="center"/>
    </xf>
    <xf numFmtId="49" fontId="24" fillId="0" borderId="0" xfId="440" applyNumberFormat="1" applyFont="1" applyAlignment="1">
      <alignment horizontal="left" vertical="center"/>
    </xf>
    <xf numFmtId="2" fontId="24" fillId="0" borderId="0" xfId="440" applyNumberFormat="1" applyFont="1" applyAlignment="1">
      <alignment horizontal="left" vertical="center"/>
    </xf>
    <xf numFmtId="0" fontId="24" fillId="0" borderId="0" xfId="441" applyNumberFormat="1" applyFont="1" applyFill="1"/>
    <xf numFmtId="0" fontId="24" fillId="0" borderId="0" xfId="441" applyNumberFormat="1" applyFont="1" applyFill="1" applyAlignment="1">
      <alignment vertical="top" wrapText="1"/>
    </xf>
    <xf numFmtId="0" fontId="48" fillId="0" borderId="48" xfId="440" applyNumberFormat="1" applyFont="1" applyBorder="1" applyAlignment="1">
      <alignment vertical="center" wrapText="1"/>
    </xf>
    <xf numFmtId="0" fontId="48" fillId="0" borderId="37" xfId="440" applyNumberFormat="1" applyFont="1" applyBorder="1" applyAlignment="1">
      <alignment vertical="center" wrapText="1"/>
    </xf>
    <xf numFmtId="0" fontId="48" fillId="0" borderId="41" xfId="440" applyNumberFormat="1" applyFont="1" applyBorder="1" applyAlignment="1">
      <alignment vertical="center" wrapText="1"/>
    </xf>
    <xf numFmtId="0" fontId="39" fillId="46" borderId="32" xfId="148" applyFont="1" applyFill="1" applyBorder="1" applyAlignment="1">
      <alignment horizontal="center" vertical="center" textRotation="90" wrapText="1" shrinkToFit="1"/>
    </xf>
    <xf numFmtId="0" fontId="39" fillId="46" borderId="34" xfId="148" applyFont="1" applyFill="1" applyBorder="1" applyAlignment="1">
      <alignment horizontal="center" vertical="center" textRotation="90" wrapText="1" shrinkToFit="1"/>
    </xf>
    <xf numFmtId="0" fontId="39" fillId="46" borderId="38" xfId="148" applyFont="1" applyFill="1" applyBorder="1" applyAlignment="1">
      <alignment horizontal="center" vertical="center" textRotation="90" wrapText="1" shrinkToFit="1"/>
    </xf>
    <xf numFmtId="0" fontId="39" fillId="46" borderId="0" xfId="148" applyFont="1" applyFill="1" applyBorder="1" applyAlignment="1">
      <alignment horizontal="center" vertical="center" textRotation="90" wrapText="1" shrinkToFit="1"/>
    </xf>
    <xf numFmtId="0" fontId="39" fillId="46" borderId="42" xfId="148" applyFont="1" applyFill="1" applyBorder="1" applyAlignment="1">
      <alignment horizontal="center" vertical="center" textRotation="90" wrapText="1" shrinkToFit="1"/>
    </xf>
    <xf numFmtId="0" fontId="39" fillId="46" borderId="18" xfId="148" applyFont="1" applyFill="1" applyBorder="1" applyAlignment="1">
      <alignment horizontal="center" vertical="center" textRotation="90" wrapText="1" shrinkToFit="1"/>
    </xf>
    <xf numFmtId="0" fontId="39" fillId="50" borderId="38" xfId="148" applyFont="1" applyFill="1" applyBorder="1" applyAlignment="1">
      <alignment horizontal="center" vertical="center" textRotation="90" wrapText="1" shrinkToFit="1"/>
    </xf>
    <xf numFmtId="0" fontId="39" fillId="50" borderId="39" xfId="148" applyFont="1" applyFill="1" applyBorder="1" applyAlignment="1">
      <alignment horizontal="center" vertical="center" textRotation="90" wrapText="1" shrinkToFit="1"/>
    </xf>
    <xf numFmtId="0" fontId="39" fillId="50" borderId="42" xfId="148" applyFont="1" applyFill="1" applyBorder="1" applyAlignment="1">
      <alignment horizontal="center" vertical="center" textRotation="90" wrapText="1" shrinkToFit="1"/>
    </xf>
    <xf numFmtId="0" fontId="39" fillId="50" borderId="43" xfId="148" applyFont="1" applyFill="1" applyBorder="1" applyAlignment="1">
      <alignment horizontal="center" vertical="center" textRotation="90" wrapText="1" shrinkToFit="1"/>
    </xf>
    <xf numFmtId="0" fontId="39" fillId="46" borderId="35" xfId="148" applyFont="1" applyFill="1" applyBorder="1" applyAlignment="1">
      <alignment horizontal="center" vertical="center" textRotation="90" wrapText="1" shrinkToFit="1"/>
    </xf>
    <xf numFmtId="0" fontId="39" fillId="46" borderId="39" xfId="148" applyFont="1" applyFill="1" applyBorder="1" applyAlignment="1">
      <alignment horizontal="center" vertical="center" textRotation="90" wrapText="1" shrinkToFit="1"/>
    </xf>
    <xf numFmtId="0" fontId="39" fillId="46" borderId="43" xfId="148" applyFont="1" applyFill="1" applyBorder="1" applyAlignment="1">
      <alignment horizontal="center" vertical="center" textRotation="90" wrapText="1" shrinkToFit="1"/>
    </xf>
    <xf numFmtId="0" fontId="42" fillId="0" borderId="24" xfId="148" applyFont="1" applyBorder="1" applyAlignment="1">
      <alignment horizontal="center" textRotation="90"/>
    </xf>
    <xf numFmtId="0" fontId="42" fillId="0" borderId="50" xfId="148" applyFont="1" applyBorder="1" applyAlignment="1">
      <alignment horizontal="center" textRotation="90"/>
    </xf>
    <xf numFmtId="0" fontId="33" fillId="45" borderId="33" xfId="148" applyFont="1" applyFill="1" applyBorder="1" applyAlignment="1">
      <alignment horizontal="center"/>
    </xf>
    <xf numFmtId="0" fontId="33" fillId="45" borderId="37" xfId="148" applyFont="1" applyFill="1" applyBorder="1" applyAlignment="1">
      <alignment horizontal="center"/>
    </xf>
    <xf numFmtId="0" fontId="33" fillId="45" borderId="41" xfId="148" applyFont="1" applyFill="1" applyBorder="1" applyAlignment="1">
      <alignment horizontal="center"/>
    </xf>
    <xf numFmtId="0" fontId="39" fillId="48" borderId="32" xfId="148" applyFont="1" applyFill="1" applyBorder="1" applyAlignment="1">
      <alignment horizontal="center" vertical="center" wrapText="1" shrinkToFit="1"/>
    </xf>
    <xf numFmtId="0" fontId="39" fillId="48" borderId="34" xfId="148" applyFont="1" applyFill="1" applyBorder="1" applyAlignment="1">
      <alignment horizontal="center" vertical="center" wrapText="1" shrinkToFit="1"/>
    </xf>
    <xf numFmtId="0" fontId="39" fillId="48" borderId="35" xfId="148" applyFont="1" applyFill="1" applyBorder="1" applyAlignment="1">
      <alignment horizontal="center" vertical="center" wrapText="1" shrinkToFit="1"/>
    </xf>
    <xf numFmtId="0" fontId="39" fillId="48" borderId="38" xfId="148" applyFont="1" applyFill="1" applyBorder="1" applyAlignment="1">
      <alignment horizontal="center" vertical="center" wrapText="1" shrinkToFit="1"/>
    </xf>
    <xf numFmtId="0" fontId="39" fillId="48" borderId="0" xfId="148" applyFont="1" applyFill="1" applyBorder="1" applyAlignment="1">
      <alignment horizontal="center" vertical="center" wrapText="1" shrinkToFit="1"/>
    </xf>
    <xf numFmtId="0" fontId="39" fillId="48" borderId="39" xfId="148" applyFont="1" applyFill="1" applyBorder="1" applyAlignment="1">
      <alignment horizontal="center" vertical="center" wrapText="1" shrinkToFit="1"/>
    </xf>
    <xf numFmtId="0" fontId="39" fillId="48" borderId="42" xfId="148" applyFont="1" applyFill="1" applyBorder="1" applyAlignment="1">
      <alignment horizontal="center" vertical="center" wrapText="1" shrinkToFit="1"/>
    </xf>
    <xf numFmtId="0" fontId="39" fillId="48" borderId="18" xfId="148" applyFont="1" applyFill="1" applyBorder="1" applyAlignment="1">
      <alignment horizontal="center" vertical="center" wrapText="1" shrinkToFit="1"/>
    </xf>
    <xf numFmtId="0" fontId="39" fillId="48" borderId="43" xfId="148" applyFont="1" applyFill="1" applyBorder="1" applyAlignment="1">
      <alignment horizontal="center" vertical="center" wrapText="1" shrinkToFit="1"/>
    </xf>
    <xf numFmtId="0" fontId="34" fillId="49" borderId="32" xfId="148" applyFont="1" applyFill="1" applyBorder="1" applyAlignment="1">
      <alignment horizontal="center" vertical="center" textRotation="90" wrapText="1" shrinkToFit="1"/>
    </xf>
    <xf numFmtId="0" fontId="34" fillId="49" borderId="38" xfId="148" applyFont="1" applyFill="1" applyBorder="1" applyAlignment="1">
      <alignment horizontal="center" vertical="center" textRotation="90" wrapText="1" shrinkToFit="1"/>
    </xf>
    <xf numFmtId="0" fontId="34" fillId="49" borderId="42" xfId="148" applyFont="1" applyFill="1" applyBorder="1" applyAlignment="1">
      <alignment horizontal="center" vertical="center" textRotation="90" wrapText="1" shrinkToFit="1"/>
    </xf>
    <xf numFmtId="0" fontId="43" fillId="50" borderId="36" xfId="148" applyFont="1" applyFill="1" applyBorder="1" applyAlignment="1">
      <alignment horizontal="center" vertical="center" textRotation="90" wrapText="1" shrinkToFit="1"/>
    </xf>
    <xf numFmtId="0" fontId="43" fillId="50" borderId="40" xfId="148" applyFont="1" applyFill="1" applyBorder="1" applyAlignment="1">
      <alignment horizontal="center" vertical="center" textRotation="90" wrapText="1" shrinkToFit="1"/>
    </xf>
    <xf numFmtId="0" fontId="43" fillId="50" borderId="44" xfId="148" applyFont="1" applyFill="1" applyBorder="1" applyAlignment="1">
      <alignment horizontal="center" vertical="center" textRotation="90" wrapText="1" shrinkToFit="1"/>
    </xf>
    <xf numFmtId="0" fontId="39" fillId="47" borderId="45" xfId="148" applyFont="1" applyFill="1" applyBorder="1" applyAlignment="1">
      <alignment horizontal="center" vertical="center" wrapText="1" shrinkToFit="1"/>
    </xf>
    <xf numFmtId="0" fontId="39" fillId="47" borderId="46" xfId="148" applyFont="1" applyFill="1" applyBorder="1" applyAlignment="1">
      <alignment horizontal="center" vertical="center" wrapText="1" shrinkToFit="1"/>
    </xf>
    <xf numFmtId="0" fontId="39" fillId="47" borderId="47" xfId="148" applyFont="1" applyFill="1" applyBorder="1" applyAlignment="1">
      <alignment horizontal="center" vertical="center" wrapText="1" shrinkToFit="1"/>
    </xf>
    <xf numFmtId="0" fontId="39" fillId="46" borderId="45" xfId="148" applyFont="1" applyFill="1" applyBorder="1" applyAlignment="1">
      <alignment horizontal="center" vertical="center" wrapText="1" shrinkToFit="1"/>
    </xf>
    <xf numFmtId="0" fontId="39" fillId="46" borderId="46" xfId="148" applyFont="1" applyFill="1" applyBorder="1" applyAlignment="1">
      <alignment horizontal="center" vertical="center" wrapText="1" shrinkToFit="1"/>
    </xf>
    <xf numFmtId="0" fontId="39" fillId="46" borderId="47" xfId="148" applyFont="1" applyFill="1" applyBorder="1" applyAlignment="1">
      <alignment horizontal="center" vertical="center" wrapText="1" shrinkToFit="1"/>
    </xf>
    <xf numFmtId="0" fontId="39" fillId="47" borderId="21" xfId="148" applyFont="1" applyFill="1" applyBorder="1" applyAlignment="1">
      <alignment horizontal="center" vertical="center" wrapText="1" shrinkToFit="1"/>
    </xf>
    <xf numFmtId="0" fontId="39" fillId="47" borderId="22" xfId="148" applyFont="1" applyFill="1" applyBorder="1" applyAlignment="1">
      <alignment horizontal="center" vertical="center" wrapText="1" shrinkToFit="1"/>
    </xf>
    <xf numFmtId="0" fontId="39" fillId="47" borderId="23" xfId="148" applyFont="1" applyFill="1" applyBorder="1" applyAlignment="1">
      <alignment horizontal="center" vertical="center" wrapText="1" shrinkToFit="1"/>
    </xf>
    <xf numFmtId="0" fontId="39" fillId="46" borderId="21" xfId="148" applyFont="1" applyFill="1" applyBorder="1" applyAlignment="1">
      <alignment vertical="center"/>
    </xf>
    <xf numFmtId="0" fontId="39" fillId="46" borderId="22" xfId="148" applyFont="1" applyFill="1" applyBorder="1" applyAlignment="1">
      <alignment vertical="center"/>
    </xf>
    <xf numFmtId="0" fontId="39" fillId="47" borderId="45" xfId="148" applyFont="1" applyFill="1" applyBorder="1" applyAlignment="1">
      <alignment vertical="center"/>
    </xf>
    <xf numFmtId="0" fontId="39" fillId="47" borderId="47" xfId="148" applyFont="1" applyFill="1" applyBorder="1" applyAlignment="1">
      <alignment vertical="center"/>
    </xf>
    <xf numFmtId="0" fontId="39" fillId="46" borderId="21" xfId="148" applyFont="1" applyFill="1" applyBorder="1" applyAlignment="1">
      <alignment horizontal="center" vertical="center" wrapText="1" shrinkToFit="1"/>
    </xf>
    <xf numFmtId="0" fontId="39" fillId="46" borderId="23" xfId="148" applyFont="1" applyFill="1" applyBorder="1" applyAlignment="1">
      <alignment horizontal="center" vertical="center" wrapText="1" shrinkToFit="1"/>
    </xf>
    <xf numFmtId="0" fontId="33" fillId="49" borderId="32" xfId="148" applyFont="1" applyFill="1" applyBorder="1" applyAlignment="1"/>
    <xf numFmtId="0" fontId="33" fillId="49" borderId="38" xfId="148" applyFont="1" applyFill="1" applyBorder="1" applyAlignment="1"/>
    <xf numFmtId="0" fontId="33" fillId="49" borderId="42" xfId="148" applyFont="1" applyFill="1" applyBorder="1" applyAlignment="1"/>
    <xf numFmtId="0" fontId="39" fillId="50" borderId="32" xfId="148" applyFont="1" applyFill="1" applyBorder="1" applyAlignment="1">
      <alignment horizontal="center" vertical="center" textRotation="90" wrapText="1" shrinkToFit="1"/>
    </xf>
    <xf numFmtId="0" fontId="39" fillId="50" borderId="35" xfId="148" applyFont="1" applyFill="1" applyBorder="1" applyAlignment="1">
      <alignment horizontal="center" vertical="center" textRotation="90" wrapText="1" shrinkToFit="1"/>
    </xf>
    <xf numFmtId="0" fontId="39" fillId="46" borderId="22" xfId="148" applyFont="1" applyFill="1" applyBorder="1" applyAlignment="1">
      <alignment horizontal="center" vertical="center" wrapText="1" shrinkToFit="1"/>
    </xf>
    <xf numFmtId="0" fontId="33" fillId="46" borderId="23" xfId="148" applyFont="1" applyFill="1" applyBorder="1" applyAlignment="1">
      <alignment vertical="center" wrapText="1" shrinkToFit="1"/>
    </xf>
    <xf numFmtId="0" fontId="33" fillId="46" borderId="21" xfId="148" applyFont="1" applyFill="1" applyBorder="1" applyAlignment="1">
      <alignment vertical="center" wrapText="1" shrinkToFit="1"/>
    </xf>
    <xf numFmtId="0" fontId="33" fillId="46" borderId="23" xfId="148" applyFont="1" applyFill="1" applyBorder="1" applyAlignment="1">
      <alignment vertical="center"/>
    </xf>
    <xf numFmtId="0" fontId="42" fillId="0" borderId="32" xfId="148" applyFont="1" applyBorder="1" applyAlignment="1">
      <alignment horizontal="center" vertical="center" wrapText="1"/>
    </xf>
    <xf numFmtId="0" fontId="42" fillId="0" borderId="34" xfId="148" applyFont="1" applyBorder="1" applyAlignment="1">
      <alignment horizontal="center" vertical="center" wrapText="1"/>
    </xf>
    <xf numFmtId="0" fontId="42" fillId="0" borderId="35" xfId="148" applyFont="1" applyBorder="1" applyAlignment="1">
      <alignment horizontal="center" vertical="center" wrapText="1"/>
    </xf>
    <xf numFmtId="0" fontId="42" fillId="0" borderId="38" xfId="148" applyFont="1" applyBorder="1" applyAlignment="1">
      <alignment horizontal="center" vertical="center" wrapText="1"/>
    </xf>
    <xf numFmtId="0" fontId="42" fillId="0" borderId="0" xfId="148" applyFont="1" applyBorder="1" applyAlignment="1">
      <alignment horizontal="center" vertical="center" wrapText="1"/>
    </xf>
    <xf numFmtId="0" fontId="42" fillId="0" borderId="39" xfId="148" applyFont="1" applyBorder="1" applyAlignment="1">
      <alignment horizontal="center" vertical="center" wrapText="1"/>
    </xf>
    <xf numFmtId="0" fontId="42" fillId="0" borderId="42" xfId="148" applyFont="1" applyBorder="1" applyAlignment="1">
      <alignment horizontal="center" vertical="center" wrapText="1"/>
    </xf>
    <xf numFmtId="0" fontId="42" fillId="0" borderId="18" xfId="148" applyFont="1" applyBorder="1" applyAlignment="1">
      <alignment horizontal="center" vertical="center" wrapText="1"/>
    </xf>
    <xf numFmtId="0" fontId="42" fillId="0" borderId="43" xfId="148" applyFont="1" applyBorder="1" applyAlignment="1">
      <alignment horizontal="center" vertical="center" wrapText="1"/>
    </xf>
    <xf numFmtId="0" fontId="51" fillId="51" borderId="0" xfId="0" applyNumberFormat="1" applyFont="1" applyFill="1" applyBorder="1" applyAlignment="1">
      <alignment horizontal="center" wrapText="1"/>
    </xf>
    <xf numFmtId="0" fontId="5" fillId="0" borderId="0" xfId="1" applyFont="1" applyAlignment="1">
      <alignment horizontal="center" vertical="center"/>
    </xf>
  </cellXfs>
  <cellStyles count="442">
    <cellStyle name="20% - Accent1" xfId="188" builtinId="30" customBuiltin="1"/>
    <cellStyle name="20% - Accent1 10" xfId="404"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2 3 2" xfId="7" xr:uid="{00000000-0005-0000-0000-000006000000}"/>
    <cellStyle name="20% - Accent1 2 4" xfId="8" xr:uid="{00000000-0005-0000-0000-000007000000}"/>
    <cellStyle name="20% - Accent1 2_roostering" xfId="239" xr:uid="{00000000-0005-0000-0000-000008000000}"/>
    <cellStyle name="20% - Accent1 3" xfId="9" xr:uid="{00000000-0005-0000-0000-000009000000}"/>
    <cellStyle name="20% - Accent1 3 2" xfId="10" xr:uid="{00000000-0005-0000-0000-00000A000000}"/>
    <cellStyle name="20% - Accent1 3_roostering" xfId="240" xr:uid="{00000000-0005-0000-0000-00000B000000}"/>
    <cellStyle name="20% - Accent1 4" xfId="11" xr:uid="{00000000-0005-0000-0000-00000C000000}"/>
    <cellStyle name="20% - Accent1 4 2" xfId="12" xr:uid="{00000000-0005-0000-0000-00000D000000}"/>
    <cellStyle name="20% - Accent1 4_roostering" xfId="241" xr:uid="{00000000-0005-0000-0000-00000E000000}"/>
    <cellStyle name="20% - Accent1 5" xfId="13" xr:uid="{00000000-0005-0000-0000-00000F000000}"/>
    <cellStyle name="20% - Accent1 5 2" xfId="339" xr:uid="{00000000-0005-0000-0000-000010000000}"/>
    <cellStyle name="20% - Accent1 5_roostering" xfId="242" xr:uid="{00000000-0005-0000-0000-000011000000}"/>
    <cellStyle name="20% - Accent1 6" xfId="323" xr:uid="{00000000-0005-0000-0000-000012000000}"/>
    <cellStyle name="20% - Accent1 7" xfId="377" xr:uid="{00000000-0005-0000-0000-000013000000}"/>
    <cellStyle name="20% - Accent1 8" xfId="395" xr:uid="{00000000-0005-0000-0000-000014000000}"/>
    <cellStyle name="20% - Accent1 9" xfId="413" xr:uid="{00000000-0005-0000-0000-000015000000}"/>
    <cellStyle name="20% - Accent2" xfId="192" builtinId="34" customBuiltin="1"/>
    <cellStyle name="20% - Accent2 10" xfId="419" xr:uid="{00000000-0005-0000-0000-000017000000}"/>
    <cellStyle name="20% - Accent2 2" xfId="14" xr:uid="{00000000-0005-0000-0000-000018000000}"/>
    <cellStyle name="20% - Accent2 2 2" xfId="15" xr:uid="{00000000-0005-0000-0000-000019000000}"/>
    <cellStyle name="20% - Accent2 2 2 2" xfId="16" xr:uid="{00000000-0005-0000-0000-00001A000000}"/>
    <cellStyle name="20% - Accent2 2 3" xfId="17" xr:uid="{00000000-0005-0000-0000-00001B000000}"/>
    <cellStyle name="20% - Accent2 2 3 2" xfId="18" xr:uid="{00000000-0005-0000-0000-00001C000000}"/>
    <cellStyle name="20% - Accent2 2 4" xfId="19" xr:uid="{00000000-0005-0000-0000-00001D000000}"/>
    <cellStyle name="20% - Accent2 2_roostering" xfId="243" xr:uid="{00000000-0005-0000-0000-00001E000000}"/>
    <cellStyle name="20% - Accent2 3" xfId="20" xr:uid="{00000000-0005-0000-0000-00001F000000}"/>
    <cellStyle name="20% - Accent2 3 2" xfId="21" xr:uid="{00000000-0005-0000-0000-000020000000}"/>
    <cellStyle name="20% - Accent2 3_roostering" xfId="244" xr:uid="{00000000-0005-0000-0000-000021000000}"/>
    <cellStyle name="20% - Accent2 4" xfId="22" xr:uid="{00000000-0005-0000-0000-000022000000}"/>
    <cellStyle name="20% - Accent2 4 2" xfId="23" xr:uid="{00000000-0005-0000-0000-000023000000}"/>
    <cellStyle name="20% - Accent2 4_roostering" xfId="245" xr:uid="{00000000-0005-0000-0000-000024000000}"/>
    <cellStyle name="20% - Accent2 5" xfId="24" xr:uid="{00000000-0005-0000-0000-000025000000}"/>
    <cellStyle name="20% - Accent2 5 2" xfId="341" xr:uid="{00000000-0005-0000-0000-000026000000}"/>
    <cellStyle name="20% - Accent2 5_roostering" xfId="246" xr:uid="{00000000-0005-0000-0000-000027000000}"/>
    <cellStyle name="20% - Accent2 6" xfId="325" xr:uid="{00000000-0005-0000-0000-000028000000}"/>
    <cellStyle name="20% - Accent2 7" xfId="379" xr:uid="{00000000-0005-0000-0000-000029000000}"/>
    <cellStyle name="20% - Accent2 8" xfId="399" xr:uid="{00000000-0005-0000-0000-00002A000000}"/>
    <cellStyle name="20% - Accent2 9" xfId="401" xr:uid="{00000000-0005-0000-0000-00002B000000}"/>
    <cellStyle name="20% - Accent3" xfId="196" builtinId="38" customBuiltin="1"/>
    <cellStyle name="20% - Accent3 10" xfId="425" xr:uid="{00000000-0005-0000-0000-00002D000000}"/>
    <cellStyle name="20% - Accent3 2" xfId="25" xr:uid="{00000000-0005-0000-0000-00002E000000}"/>
    <cellStyle name="20% - Accent3 2 2" xfId="26" xr:uid="{00000000-0005-0000-0000-00002F000000}"/>
    <cellStyle name="20% - Accent3 2 2 2" xfId="27" xr:uid="{00000000-0005-0000-0000-000030000000}"/>
    <cellStyle name="20% - Accent3 2 3" xfId="28" xr:uid="{00000000-0005-0000-0000-000031000000}"/>
    <cellStyle name="20% - Accent3 2 3 2" xfId="29" xr:uid="{00000000-0005-0000-0000-000032000000}"/>
    <cellStyle name="20% - Accent3 2 4" xfId="30" xr:uid="{00000000-0005-0000-0000-000033000000}"/>
    <cellStyle name="20% - Accent3 2_roostering" xfId="247" xr:uid="{00000000-0005-0000-0000-000034000000}"/>
    <cellStyle name="20% - Accent3 3" xfId="31" xr:uid="{00000000-0005-0000-0000-000035000000}"/>
    <cellStyle name="20% - Accent3 3 2" xfId="32" xr:uid="{00000000-0005-0000-0000-000036000000}"/>
    <cellStyle name="20% - Accent3 3_roostering" xfId="248" xr:uid="{00000000-0005-0000-0000-000037000000}"/>
    <cellStyle name="20% - Accent3 4" xfId="33" xr:uid="{00000000-0005-0000-0000-000038000000}"/>
    <cellStyle name="20% - Accent3 4 2" xfId="34" xr:uid="{00000000-0005-0000-0000-000039000000}"/>
    <cellStyle name="20% - Accent3 4_roostering" xfId="249" xr:uid="{00000000-0005-0000-0000-00003A000000}"/>
    <cellStyle name="20% - Accent3 5" xfId="35" xr:uid="{00000000-0005-0000-0000-00003B000000}"/>
    <cellStyle name="20% - Accent3 5 2" xfId="343" xr:uid="{00000000-0005-0000-0000-00003C000000}"/>
    <cellStyle name="20% - Accent3 5_roostering" xfId="250" xr:uid="{00000000-0005-0000-0000-00003D000000}"/>
    <cellStyle name="20% - Accent3 6" xfId="327" xr:uid="{00000000-0005-0000-0000-00003E000000}"/>
    <cellStyle name="20% - Accent3 7" xfId="381" xr:uid="{00000000-0005-0000-0000-00003F000000}"/>
    <cellStyle name="20% - Accent3 8" xfId="402" xr:uid="{00000000-0005-0000-0000-000040000000}"/>
    <cellStyle name="20% - Accent3 9" xfId="414" xr:uid="{00000000-0005-0000-0000-000041000000}"/>
    <cellStyle name="20% - Accent4" xfId="200" builtinId="42" customBuiltin="1"/>
    <cellStyle name="20% - Accent4 10" xfId="427" xr:uid="{00000000-0005-0000-0000-000043000000}"/>
    <cellStyle name="20% - Accent4 2" xfId="36" xr:uid="{00000000-0005-0000-0000-000044000000}"/>
    <cellStyle name="20% - Accent4 2 2" xfId="37" xr:uid="{00000000-0005-0000-0000-000045000000}"/>
    <cellStyle name="20% - Accent4 2 2 2" xfId="38" xr:uid="{00000000-0005-0000-0000-000046000000}"/>
    <cellStyle name="20% - Accent4 2 3" xfId="39" xr:uid="{00000000-0005-0000-0000-000047000000}"/>
    <cellStyle name="20% - Accent4 2 3 2" xfId="40" xr:uid="{00000000-0005-0000-0000-000048000000}"/>
    <cellStyle name="20% - Accent4 2 4" xfId="41" xr:uid="{00000000-0005-0000-0000-000049000000}"/>
    <cellStyle name="20% - Accent4 2_roostering" xfId="251" xr:uid="{00000000-0005-0000-0000-00004A000000}"/>
    <cellStyle name="20% - Accent4 3" xfId="42" xr:uid="{00000000-0005-0000-0000-00004B000000}"/>
    <cellStyle name="20% - Accent4 3 2" xfId="43" xr:uid="{00000000-0005-0000-0000-00004C000000}"/>
    <cellStyle name="20% - Accent4 3_roostering" xfId="252" xr:uid="{00000000-0005-0000-0000-00004D000000}"/>
    <cellStyle name="20% - Accent4 4" xfId="44" xr:uid="{00000000-0005-0000-0000-00004E000000}"/>
    <cellStyle name="20% - Accent4 4 2" xfId="45" xr:uid="{00000000-0005-0000-0000-00004F000000}"/>
    <cellStyle name="20% - Accent4 4_roostering" xfId="253" xr:uid="{00000000-0005-0000-0000-000050000000}"/>
    <cellStyle name="20% - Accent4 5" xfId="46" xr:uid="{00000000-0005-0000-0000-000051000000}"/>
    <cellStyle name="20% - Accent4 5 2" xfId="345" xr:uid="{00000000-0005-0000-0000-000052000000}"/>
    <cellStyle name="20% - Accent4 5_roostering" xfId="254" xr:uid="{00000000-0005-0000-0000-000053000000}"/>
    <cellStyle name="20% - Accent4 6" xfId="329" xr:uid="{00000000-0005-0000-0000-000054000000}"/>
    <cellStyle name="20% - Accent4 7" xfId="383" xr:uid="{00000000-0005-0000-0000-000055000000}"/>
    <cellStyle name="20% - Accent4 8" xfId="406" xr:uid="{00000000-0005-0000-0000-000056000000}"/>
    <cellStyle name="20% - Accent4 9" xfId="417" xr:uid="{00000000-0005-0000-0000-000057000000}"/>
    <cellStyle name="20% - Accent5" xfId="204" builtinId="46" customBuiltin="1"/>
    <cellStyle name="20% - Accent5 10" xfId="429" xr:uid="{00000000-0005-0000-0000-000059000000}"/>
    <cellStyle name="20% - Accent5 2" xfId="47" xr:uid="{00000000-0005-0000-0000-00005A000000}"/>
    <cellStyle name="20% - Accent5 2 2" xfId="48" xr:uid="{00000000-0005-0000-0000-00005B000000}"/>
    <cellStyle name="20% - Accent5 2 2 2" xfId="49" xr:uid="{00000000-0005-0000-0000-00005C000000}"/>
    <cellStyle name="20% - Accent5 2 3" xfId="50" xr:uid="{00000000-0005-0000-0000-00005D000000}"/>
    <cellStyle name="20% - Accent5 2 3 2" xfId="51" xr:uid="{00000000-0005-0000-0000-00005E000000}"/>
    <cellStyle name="20% - Accent5 2 4" xfId="52" xr:uid="{00000000-0005-0000-0000-00005F000000}"/>
    <cellStyle name="20% - Accent5 2_roostering" xfId="255" xr:uid="{00000000-0005-0000-0000-000060000000}"/>
    <cellStyle name="20% - Accent5 3" xfId="53" xr:uid="{00000000-0005-0000-0000-000061000000}"/>
    <cellStyle name="20% - Accent5 3 2" xfId="54" xr:uid="{00000000-0005-0000-0000-000062000000}"/>
    <cellStyle name="20% - Accent5 3_roostering" xfId="256" xr:uid="{00000000-0005-0000-0000-000063000000}"/>
    <cellStyle name="20% - Accent5 4" xfId="55" xr:uid="{00000000-0005-0000-0000-000064000000}"/>
    <cellStyle name="20% - Accent5 4 2" xfId="56" xr:uid="{00000000-0005-0000-0000-000065000000}"/>
    <cellStyle name="20% - Accent5 4_roostering" xfId="257" xr:uid="{00000000-0005-0000-0000-000066000000}"/>
    <cellStyle name="20% - Accent5 5" xfId="57" xr:uid="{00000000-0005-0000-0000-000067000000}"/>
    <cellStyle name="20% - Accent5 5 2" xfId="347" xr:uid="{00000000-0005-0000-0000-000068000000}"/>
    <cellStyle name="20% - Accent5 5_roostering" xfId="258" xr:uid="{00000000-0005-0000-0000-000069000000}"/>
    <cellStyle name="20% - Accent5 6" xfId="331" xr:uid="{00000000-0005-0000-0000-00006A000000}"/>
    <cellStyle name="20% - Accent5 7" xfId="385" xr:uid="{00000000-0005-0000-0000-00006B000000}"/>
    <cellStyle name="20% - Accent5 8" xfId="408" xr:uid="{00000000-0005-0000-0000-00006C000000}"/>
    <cellStyle name="20% - Accent5 9" xfId="420" xr:uid="{00000000-0005-0000-0000-00006D000000}"/>
    <cellStyle name="20% - Accent6" xfId="208" builtinId="50" customBuiltin="1"/>
    <cellStyle name="20% - Accent6 10" xfId="431" xr:uid="{00000000-0005-0000-0000-00006F000000}"/>
    <cellStyle name="20% - Accent6 2" xfId="58" xr:uid="{00000000-0005-0000-0000-000070000000}"/>
    <cellStyle name="20% - Accent6 2 2" xfId="59" xr:uid="{00000000-0005-0000-0000-000071000000}"/>
    <cellStyle name="20% - Accent6 2 2 2" xfId="60" xr:uid="{00000000-0005-0000-0000-000072000000}"/>
    <cellStyle name="20% - Accent6 2 3" xfId="61" xr:uid="{00000000-0005-0000-0000-000073000000}"/>
    <cellStyle name="20% - Accent6 2 3 2" xfId="62" xr:uid="{00000000-0005-0000-0000-000074000000}"/>
    <cellStyle name="20% - Accent6 2 4" xfId="63" xr:uid="{00000000-0005-0000-0000-000075000000}"/>
    <cellStyle name="20% - Accent6 2_roostering" xfId="259" xr:uid="{00000000-0005-0000-0000-000076000000}"/>
    <cellStyle name="20% - Accent6 3" xfId="64" xr:uid="{00000000-0005-0000-0000-000077000000}"/>
    <cellStyle name="20% - Accent6 3 2" xfId="65" xr:uid="{00000000-0005-0000-0000-000078000000}"/>
    <cellStyle name="20% - Accent6 3_roostering" xfId="260" xr:uid="{00000000-0005-0000-0000-000079000000}"/>
    <cellStyle name="20% - Accent6 4" xfId="66" xr:uid="{00000000-0005-0000-0000-00007A000000}"/>
    <cellStyle name="20% - Accent6 4 2" xfId="67" xr:uid="{00000000-0005-0000-0000-00007B000000}"/>
    <cellStyle name="20% - Accent6 4_roostering" xfId="261" xr:uid="{00000000-0005-0000-0000-00007C000000}"/>
    <cellStyle name="20% - Accent6 5" xfId="68" xr:uid="{00000000-0005-0000-0000-00007D000000}"/>
    <cellStyle name="20% - Accent6 5 2" xfId="349" xr:uid="{00000000-0005-0000-0000-00007E000000}"/>
    <cellStyle name="20% - Accent6 5_roostering" xfId="262" xr:uid="{00000000-0005-0000-0000-00007F000000}"/>
    <cellStyle name="20% - Accent6 6" xfId="333" xr:uid="{00000000-0005-0000-0000-000080000000}"/>
    <cellStyle name="20% - Accent6 7" xfId="387" xr:uid="{00000000-0005-0000-0000-000081000000}"/>
    <cellStyle name="20% - Accent6 8" xfId="411" xr:uid="{00000000-0005-0000-0000-000082000000}"/>
    <cellStyle name="20% - Accent6 9" xfId="423" xr:uid="{00000000-0005-0000-0000-000083000000}"/>
    <cellStyle name="40% - Accent1" xfId="189" builtinId="31" customBuiltin="1"/>
    <cellStyle name="40% - Accent1 10" xfId="394" xr:uid="{00000000-0005-0000-0000-000085000000}"/>
    <cellStyle name="40% - Accent1 2" xfId="69" xr:uid="{00000000-0005-0000-0000-000086000000}"/>
    <cellStyle name="40% - Accent1 2 2" xfId="70" xr:uid="{00000000-0005-0000-0000-000087000000}"/>
    <cellStyle name="40% - Accent1 2 2 2" xfId="71" xr:uid="{00000000-0005-0000-0000-000088000000}"/>
    <cellStyle name="40% - Accent1 2 3" xfId="72" xr:uid="{00000000-0005-0000-0000-000089000000}"/>
    <cellStyle name="40% - Accent1 2 3 2" xfId="73" xr:uid="{00000000-0005-0000-0000-00008A000000}"/>
    <cellStyle name="40% - Accent1 2 4" xfId="74" xr:uid="{00000000-0005-0000-0000-00008B000000}"/>
    <cellStyle name="40% - Accent1 2_roostering" xfId="263" xr:uid="{00000000-0005-0000-0000-00008C000000}"/>
    <cellStyle name="40% - Accent1 3" xfId="75" xr:uid="{00000000-0005-0000-0000-00008D000000}"/>
    <cellStyle name="40% - Accent1 3 2" xfId="76" xr:uid="{00000000-0005-0000-0000-00008E000000}"/>
    <cellStyle name="40% - Accent1 3_roostering" xfId="264" xr:uid="{00000000-0005-0000-0000-00008F000000}"/>
    <cellStyle name="40% - Accent1 4" xfId="77" xr:uid="{00000000-0005-0000-0000-000090000000}"/>
    <cellStyle name="40% - Accent1 4 2" xfId="78" xr:uid="{00000000-0005-0000-0000-000091000000}"/>
    <cellStyle name="40% - Accent1 4_roostering" xfId="265" xr:uid="{00000000-0005-0000-0000-000092000000}"/>
    <cellStyle name="40% - Accent1 5" xfId="79" xr:uid="{00000000-0005-0000-0000-000093000000}"/>
    <cellStyle name="40% - Accent1 5 2" xfId="340" xr:uid="{00000000-0005-0000-0000-000094000000}"/>
    <cellStyle name="40% - Accent1 5_roostering" xfId="266" xr:uid="{00000000-0005-0000-0000-000095000000}"/>
    <cellStyle name="40% - Accent1 6" xfId="324" xr:uid="{00000000-0005-0000-0000-000096000000}"/>
    <cellStyle name="40% - Accent1 7" xfId="378" xr:uid="{00000000-0005-0000-0000-000097000000}"/>
    <cellStyle name="40% - Accent1 8" xfId="396" xr:uid="{00000000-0005-0000-0000-000098000000}"/>
    <cellStyle name="40% - Accent1 9" xfId="410" xr:uid="{00000000-0005-0000-0000-000099000000}"/>
    <cellStyle name="40% - Accent2" xfId="193" builtinId="35" customBuiltin="1"/>
    <cellStyle name="40% - Accent2 10" xfId="416" xr:uid="{00000000-0005-0000-0000-00009B000000}"/>
    <cellStyle name="40% - Accent2 2" xfId="80" xr:uid="{00000000-0005-0000-0000-00009C000000}"/>
    <cellStyle name="40% - Accent2 2 2" xfId="81" xr:uid="{00000000-0005-0000-0000-00009D000000}"/>
    <cellStyle name="40% - Accent2 2 2 2" xfId="82" xr:uid="{00000000-0005-0000-0000-00009E000000}"/>
    <cellStyle name="40% - Accent2 2 3" xfId="83" xr:uid="{00000000-0005-0000-0000-00009F000000}"/>
    <cellStyle name="40% - Accent2 2 3 2" xfId="84" xr:uid="{00000000-0005-0000-0000-0000A0000000}"/>
    <cellStyle name="40% - Accent2 2 4" xfId="85" xr:uid="{00000000-0005-0000-0000-0000A1000000}"/>
    <cellStyle name="40% - Accent2 2_roostering" xfId="267" xr:uid="{00000000-0005-0000-0000-0000A2000000}"/>
    <cellStyle name="40% - Accent2 3" xfId="86" xr:uid="{00000000-0005-0000-0000-0000A3000000}"/>
    <cellStyle name="40% - Accent2 3 2" xfId="87" xr:uid="{00000000-0005-0000-0000-0000A4000000}"/>
    <cellStyle name="40% - Accent2 3_roostering" xfId="268" xr:uid="{00000000-0005-0000-0000-0000A5000000}"/>
    <cellStyle name="40% - Accent2 4" xfId="88" xr:uid="{00000000-0005-0000-0000-0000A6000000}"/>
    <cellStyle name="40% - Accent2 4 2" xfId="89" xr:uid="{00000000-0005-0000-0000-0000A7000000}"/>
    <cellStyle name="40% - Accent2 4_roostering" xfId="269" xr:uid="{00000000-0005-0000-0000-0000A8000000}"/>
    <cellStyle name="40% - Accent2 5" xfId="90" xr:uid="{00000000-0005-0000-0000-0000A9000000}"/>
    <cellStyle name="40% - Accent2 5 2" xfId="342" xr:uid="{00000000-0005-0000-0000-0000AA000000}"/>
    <cellStyle name="40% - Accent2 5_roostering" xfId="270" xr:uid="{00000000-0005-0000-0000-0000AB000000}"/>
    <cellStyle name="40% - Accent2 6" xfId="326" xr:uid="{00000000-0005-0000-0000-0000AC000000}"/>
    <cellStyle name="40% - Accent2 7" xfId="380" xr:uid="{00000000-0005-0000-0000-0000AD000000}"/>
    <cellStyle name="40% - Accent2 8" xfId="400" xr:uid="{00000000-0005-0000-0000-0000AE000000}"/>
    <cellStyle name="40% - Accent2 9" xfId="397" xr:uid="{00000000-0005-0000-0000-0000AF000000}"/>
    <cellStyle name="40% - Accent3" xfId="197" builtinId="39" customBuiltin="1"/>
    <cellStyle name="40% - Accent3 10" xfId="426" xr:uid="{00000000-0005-0000-0000-0000B1000000}"/>
    <cellStyle name="40% - Accent3 2" xfId="91" xr:uid="{00000000-0005-0000-0000-0000B2000000}"/>
    <cellStyle name="40% - Accent3 2 2" xfId="92" xr:uid="{00000000-0005-0000-0000-0000B3000000}"/>
    <cellStyle name="40% - Accent3 2 2 2" xfId="93" xr:uid="{00000000-0005-0000-0000-0000B4000000}"/>
    <cellStyle name="40% - Accent3 2 3" xfId="94" xr:uid="{00000000-0005-0000-0000-0000B5000000}"/>
    <cellStyle name="40% - Accent3 2 3 2" xfId="95" xr:uid="{00000000-0005-0000-0000-0000B6000000}"/>
    <cellStyle name="40% - Accent3 2 4" xfId="96" xr:uid="{00000000-0005-0000-0000-0000B7000000}"/>
    <cellStyle name="40% - Accent3 2_roostering" xfId="271" xr:uid="{00000000-0005-0000-0000-0000B8000000}"/>
    <cellStyle name="40% - Accent3 3" xfId="97" xr:uid="{00000000-0005-0000-0000-0000B9000000}"/>
    <cellStyle name="40% - Accent3 3 2" xfId="98" xr:uid="{00000000-0005-0000-0000-0000BA000000}"/>
    <cellStyle name="40% - Accent3 3_roostering" xfId="272" xr:uid="{00000000-0005-0000-0000-0000BB000000}"/>
    <cellStyle name="40% - Accent3 4" xfId="99" xr:uid="{00000000-0005-0000-0000-0000BC000000}"/>
    <cellStyle name="40% - Accent3 4 2" xfId="100" xr:uid="{00000000-0005-0000-0000-0000BD000000}"/>
    <cellStyle name="40% - Accent3 4_roostering" xfId="273" xr:uid="{00000000-0005-0000-0000-0000BE000000}"/>
    <cellStyle name="40% - Accent3 5" xfId="101" xr:uid="{00000000-0005-0000-0000-0000BF000000}"/>
    <cellStyle name="40% - Accent3 5 2" xfId="344" xr:uid="{00000000-0005-0000-0000-0000C0000000}"/>
    <cellStyle name="40% - Accent3 5_roostering" xfId="274" xr:uid="{00000000-0005-0000-0000-0000C1000000}"/>
    <cellStyle name="40% - Accent3 6" xfId="328" xr:uid="{00000000-0005-0000-0000-0000C2000000}"/>
    <cellStyle name="40% - Accent3 7" xfId="382" xr:uid="{00000000-0005-0000-0000-0000C3000000}"/>
    <cellStyle name="40% - Accent3 8" xfId="403" xr:uid="{00000000-0005-0000-0000-0000C4000000}"/>
    <cellStyle name="40% - Accent3 9" xfId="415" xr:uid="{00000000-0005-0000-0000-0000C5000000}"/>
    <cellStyle name="40% - Accent4" xfId="201" builtinId="43" customBuiltin="1"/>
    <cellStyle name="40% - Accent4 10" xfId="428" xr:uid="{00000000-0005-0000-0000-0000C7000000}"/>
    <cellStyle name="40% - Accent4 2" xfId="102" xr:uid="{00000000-0005-0000-0000-0000C8000000}"/>
    <cellStyle name="40% - Accent4 2 2" xfId="103" xr:uid="{00000000-0005-0000-0000-0000C9000000}"/>
    <cellStyle name="40% - Accent4 2 2 2" xfId="104" xr:uid="{00000000-0005-0000-0000-0000CA000000}"/>
    <cellStyle name="40% - Accent4 2 3" xfId="105" xr:uid="{00000000-0005-0000-0000-0000CB000000}"/>
    <cellStyle name="40% - Accent4 2 3 2" xfId="106" xr:uid="{00000000-0005-0000-0000-0000CC000000}"/>
    <cellStyle name="40% - Accent4 2 4" xfId="107" xr:uid="{00000000-0005-0000-0000-0000CD000000}"/>
    <cellStyle name="40% - Accent4 2_roostering" xfId="275" xr:uid="{00000000-0005-0000-0000-0000CE000000}"/>
    <cellStyle name="40% - Accent4 3" xfId="108" xr:uid="{00000000-0005-0000-0000-0000CF000000}"/>
    <cellStyle name="40% - Accent4 3 2" xfId="109" xr:uid="{00000000-0005-0000-0000-0000D0000000}"/>
    <cellStyle name="40% - Accent4 3_roostering" xfId="276" xr:uid="{00000000-0005-0000-0000-0000D1000000}"/>
    <cellStyle name="40% - Accent4 4" xfId="110" xr:uid="{00000000-0005-0000-0000-0000D2000000}"/>
    <cellStyle name="40% - Accent4 4 2" xfId="111" xr:uid="{00000000-0005-0000-0000-0000D3000000}"/>
    <cellStyle name="40% - Accent4 4_roostering" xfId="277" xr:uid="{00000000-0005-0000-0000-0000D4000000}"/>
    <cellStyle name="40% - Accent4 5" xfId="112" xr:uid="{00000000-0005-0000-0000-0000D5000000}"/>
    <cellStyle name="40% - Accent4 5 2" xfId="346" xr:uid="{00000000-0005-0000-0000-0000D6000000}"/>
    <cellStyle name="40% - Accent4 5_roostering" xfId="278" xr:uid="{00000000-0005-0000-0000-0000D7000000}"/>
    <cellStyle name="40% - Accent4 6" xfId="330" xr:uid="{00000000-0005-0000-0000-0000D8000000}"/>
    <cellStyle name="40% - Accent4 7" xfId="384" xr:uid="{00000000-0005-0000-0000-0000D9000000}"/>
    <cellStyle name="40% - Accent4 8" xfId="407" xr:uid="{00000000-0005-0000-0000-0000DA000000}"/>
    <cellStyle name="40% - Accent4 9" xfId="418" xr:uid="{00000000-0005-0000-0000-0000DB000000}"/>
    <cellStyle name="40% - Accent5" xfId="205" builtinId="47" customBuiltin="1"/>
    <cellStyle name="40% - Accent5 10" xfId="430" xr:uid="{00000000-0005-0000-0000-0000DD000000}"/>
    <cellStyle name="40% - Accent5 2" xfId="113" xr:uid="{00000000-0005-0000-0000-0000DE000000}"/>
    <cellStyle name="40% - Accent5 2 2" xfId="114" xr:uid="{00000000-0005-0000-0000-0000DF000000}"/>
    <cellStyle name="40% - Accent5 2 2 2" xfId="115" xr:uid="{00000000-0005-0000-0000-0000E0000000}"/>
    <cellStyle name="40% - Accent5 2 3" xfId="116" xr:uid="{00000000-0005-0000-0000-0000E1000000}"/>
    <cellStyle name="40% - Accent5 2 3 2" xfId="117" xr:uid="{00000000-0005-0000-0000-0000E2000000}"/>
    <cellStyle name="40% - Accent5 2 4" xfId="118" xr:uid="{00000000-0005-0000-0000-0000E3000000}"/>
    <cellStyle name="40% - Accent5 2_roostering" xfId="279" xr:uid="{00000000-0005-0000-0000-0000E4000000}"/>
    <cellStyle name="40% - Accent5 3" xfId="119" xr:uid="{00000000-0005-0000-0000-0000E5000000}"/>
    <cellStyle name="40% - Accent5 3 2" xfId="120" xr:uid="{00000000-0005-0000-0000-0000E6000000}"/>
    <cellStyle name="40% - Accent5 3_roostering" xfId="280" xr:uid="{00000000-0005-0000-0000-0000E7000000}"/>
    <cellStyle name="40% - Accent5 4" xfId="121" xr:uid="{00000000-0005-0000-0000-0000E8000000}"/>
    <cellStyle name="40% - Accent5 4 2" xfId="122" xr:uid="{00000000-0005-0000-0000-0000E9000000}"/>
    <cellStyle name="40% - Accent5 4_roostering" xfId="281" xr:uid="{00000000-0005-0000-0000-0000EA000000}"/>
    <cellStyle name="40% - Accent5 5" xfId="123" xr:uid="{00000000-0005-0000-0000-0000EB000000}"/>
    <cellStyle name="40% - Accent5 5 2" xfId="348" xr:uid="{00000000-0005-0000-0000-0000EC000000}"/>
    <cellStyle name="40% - Accent5 5_roostering" xfId="282" xr:uid="{00000000-0005-0000-0000-0000ED000000}"/>
    <cellStyle name="40% - Accent5 6" xfId="332" xr:uid="{00000000-0005-0000-0000-0000EE000000}"/>
    <cellStyle name="40% - Accent5 7" xfId="386" xr:uid="{00000000-0005-0000-0000-0000EF000000}"/>
    <cellStyle name="40% - Accent5 8" xfId="409" xr:uid="{00000000-0005-0000-0000-0000F0000000}"/>
    <cellStyle name="40% - Accent5 9" xfId="421" xr:uid="{00000000-0005-0000-0000-0000F1000000}"/>
    <cellStyle name="40% - Accent6" xfId="209" builtinId="51" customBuiltin="1"/>
    <cellStyle name="40% - Accent6 10" xfId="432" xr:uid="{00000000-0005-0000-0000-0000F3000000}"/>
    <cellStyle name="40% - Accent6 2" xfId="124" xr:uid="{00000000-0005-0000-0000-0000F4000000}"/>
    <cellStyle name="40% - Accent6 2 2" xfId="125" xr:uid="{00000000-0005-0000-0000-0000F5000000}"/>
    <cellStyle name="40% - Accent6 2 2 2" xfId="126" xr:uid="{00000000-0005-0000-0000-0000F6000000}"/>
    <cellStyle name="40% - Accent6 2 3" xfId="127" xr:uid="{00000000-0005-0000-0000-0000F7000000}"/>
    <cellStyle name="40% - Accent6 2 3 2" xfId="128" xr:uid="{00000000-0005-0000-0000-0000F8000000}"/>
    <cellStyle name="40% - Accent6 2 4" xfId="129" xr:uid="{00000000-0005-0000-0000-0000F9000000}"/>
    <cellStyle name="40% - Accent6 2_roostering" xfId="283" xr:uid="{00000000-0005-0000-0000-0000FA000000}"/>
    <cellStyle name="40% - Accent6 3" xfId="130" xr:uid="{00000000-0005-0000-0000-0000FB000000}"/>
    <cellStyle name="40% - Accent6 3 2" xfId="131" xr:uid="{00000000-0005-0000-0000-0000FC000000}"/>
    <cellStyle name="40% - Accent6 3_roostering" xfId="284" xr:uid="{00000000-0005-0000-0000-0000FD000000}"/>
    <cellStyle name="40% - Accent6 4" xfId="132" xr:uid="{00000000-0005-0000-0000-0000FE000000}"/>
    <cellStyle name="40% - Accent6 4 2" xfId="133" xr:uid="{00000000-0005-0000-0000-0000FF000000}"/>
    <cellStyle name="40% - Accent6 4_roostering" xfId="285" xr:uid="{00000000-0005-0000-0000-000000010000}"/>
    <cellStyle name="40% - Accent6 5" xfId="134" xr:uid="{00000000-0005-0000-0000-000001010000}"/>
    <cellStyle name="40% - Accent6 5 2" xfId="350" xr:uid="{00000000-0005-0000-0000-000002010000}"/>
    <cellStyle name="40% - Accent6 5_roostering" xfId="286" xr:uid="{00000000-0005-0000-0000-000003010000}"/>
    <cellStyle name="40% - Accent6 6" xfId="334" xr:uid="{00000000-0005-0000-0000-000004010000}"/>
    <cellStyle name="40% - Accent6 7" xfId="388" xr:uid="{00000000-0005-0000-0000-000005010000}"/>
    <cellStyle name="40% - Accent6 8" xfId="412" xr:uid="{00000000-0005-0000-0000-000006010000}"/>
    <cellStyle name="40% - Accent6 9" xfId="424" xr:uid="{00000000-0005-0000-0000-000007010000}"/>
    <cellStyle name="60% - Accent1" xfId="190" builtinId="32" customBuiltin="1"/>
    <cellStyle name="60% - Accent2" xfId="194" builtinId="36" customBuiltin="1"/>
    <cellStyle name="60% - Accent3" xfId="198" builtinId="40" customBuiltin="1"/>
    <cellStyle name="60% - Accent4" xfId="202" builtinId="44" customBuiltin="1"/>
    <cellStyle name="60% - Accent5" xfId="206" builtinId="48" customBuiltin="1"/>
    <cellStyle name="60% - Accent6" xfId="210" builtinId="52" customBuiltin="1"/>
    <cellStyle name="Accent1" xfId="187" builtinId="29" customBuiltin="1"/>
    <cellStyle name="Accent2" xfId="191" builtinId="33" customBuiltin="1"/>
    <cellStyle name="Accent3" xfId="195" builtinId="37" customBuiltin="1"/>
    <cellStyle name="Accent4" xfId="199" builtinId="41" customBuiltin="1"/>
    <cellStyle name="Accent5" xfId="203" builtinId="45" customBuiltin="1"/>
    <cellStyle name="Accent6" xfId="207" builtinId="49" customBuiltin="1"/>
    <cellStyle name="Berekening" xfId="181" builtinId="22" customBuiltin="1"/>
    <cellStyle name="Controlecel" xfId="183" builtinId="23" customBuiltin="1"/>
    <cellStyle name="Currency 2" xfId="135" xr:uid="{00000000-0005-0000-0000-000016010000}"/>
    <cellStyle name="Currency 3" xfId="213" xr:uid="{00000000-0005-0000-0000-000017010000}"/>
    <cellStyle name="Gekoppelde cel" xfId="182" builtinId="24" customBuiltin="1"/>
    <cellStyle name="Goed" xfId="176" builtinId="26" customBuiltin="1"/>
    <cellStyle name="Hyperlink" xfId="2" builtinId="8"/>
    <cellStyle name="Hyperlink 2" xfId="224" xr:uid="{00000000-0005-0000-0000-00001B010000}"/>
    <cellStyle name="Invoer" xfId="179" builtinId="20" customBuiltin="1"/>
    <cellStyle name="Kop 1" xfId="172" builtinId="16" customBuiltin="1"/>
    <cellStyle name="Kop 2" xfId="173" builtinId="17" customBuiltin="1"/>
    <cellStyle name="Kop 3" xfId="174" builtinId="18" customBuiltin="1"/>
    <cellStyle name="Kop 4" xfId="175" builtinId="19" customBuiltin="1"/>
    <cellStyle name="Neutraal" xfId="178" builtinId="28" customBuiltin="1"/>
    <cellStyle name="Normal 10" xfId="223" xr:uid="{00000000-0005-0000-0000-000022010000}"/>
    <cellStyle name="Normal 10 2" xfId="357" xr:uid="{00000000-0005-0000-0000-000023010000}"/>
    <cellStyle name="Normal 10_roostering" xfId="287" xr:uid="{00000000-0005-0000-0000-000024010000}"/>
    <cellStyle name="Normal 11" xfId="225" xr:uid="{00000000-0005-0000-0000-000025010000}"/>
    <cellStyle name="Normal 11 2" xfId="358" xr:uid="{00000000-0005-0000-0000-000026010000}"/>
    <cellStyle name="Normal 11_roostering" xfId="288" xr:uid="{00000000-0005-0000-0000-000027010000}"/>
    <cellStyle name="Normal 12" xfId="226" xr:uid="{00000000-0005-0000-0000-000028010000}"/>
    <cellStyle name="Normal 12 2" xfId="359" xr:uid="{00000000-0005-0000-0000-000029010000}"/>
    <cellStyle name="Normal 12_roostering" xfId="289" xr:uid="{00000000-0005-0000-0000-00002A010000}"/>
    <cellStyle name="Normal 13" xfId="227" xr:uid="{00000000-0005-0000-0000-00002B010000}"/>
    <cellStyle name="Normal 13 2" xfId="360" xr:uid="{00000000-0005-0000-0000-00002C010000}"/>
    <cellStyle name="Normal 13_roostering" xfId="290" xr:uid="{00000000-0005-0000-0000-00002D010000}"/>
    <cellStyle name="Normal 14" xfId="228" xr:uid="{00000000-0005-0000-0000-00002E010000}"/>
    <cellStyle name="Normal 14 2" xfId="361" xr:uid="{00000000-0005-0000-0000-00002F010000}"/>
    <cellStyle name="Normal 14_roostering" xfId="291" xr:uid="{00000000-0005-0000-0000-000030010000}"/>
    <cellStyle name="Normal 15" xfId="229" xr:uid="{00000000-0005-0000-0000-000031010000}"/>
    <cellStyle name="Normal 15 2" xfId="362" xr:uid="{00000000-0005-0000-0000-000032010000}"/>
    <cellStyle name="Normal 15_roostering" xfId="292" xr:uid="{00000000-0005-0000-0000-000033010000}"/>
    <cellStyle name="Normal 16" xfId="230" xr:uid="{00000000-0005-0000-0000-000034010000}"/>
    <cellStyle name="Normal 16 2" xfId="363" xr:uid="{00000000-0005-0000-0000-000035010000}"/>
    <cellStyle name="Normal 16_roostering" xfId="293" xr:uid="{00000000-0005-0000-0000-000036010000}"/>
    <cellStyle name="Normal 17" xfId="231" xr:uid="{00000000-0005-0000-0000-000037010000}"/>
    <cellStyle name="Normal 17 2" xfId="364" xr:uid="{00000000-0005-0000-0000-000038010000}"/>
    <cellStyle name="Normal 17_roostering" xfId="294" xr:uid="{00000000-0005-0000-0000-000039010000}"/>
    <cellStyle name="Normal 18" xfId="232" xr:uid="{00000000-0005-0000-0000-00003A010000}"/>
    <cellStyle name="Normal 18 2" xfId="365" xr:uid="{00000000-0005-0000-0000-00003B010000}"/>
    <cellStyle name="Normal 18_roostering" xfId="295" xr:uid="{00000000-0005-0000-0000-00003C010000}"/>
    <cellStyle name="Normal 19" xfId="233" xr:uid="{00000000-0005-0000-0000-00003D010000}"/>
    <cellStyle name="Normal 19 2" xfId="366" xr:uid="{00000000-0005-0000-0000-00003E010000}"/>
    <cellStyle name="Normal 19_roostering" xfId="296" xr:uid="{00000000-0005-0000-0000-00003F010000}"/>
    <cellStyle name="Normal 2" xfId="1" xr:uid="{00000000-0005-0000-0000-000040010000}"/>
    <cellStyle name="Normal 2 2" xfId="220" xr:uid="{00000000-0005-0000-0000-000041010000}"/>
    <cellStyle name="Normal 2 2 2" xfId="353" xr:uid="{00000000-0005-0000-0000-000042010000}"/>
    <cellStyle name="Normal 2 2_roostering" xfId="298" xr:uid="{00000000-0005-0000-0000-000043010000}"/>
    <cellStyle name="Normal 2 3" xfId="212" xr:uid="{00000000-0005-0000-0000-000044010000}"/>
    <cellStyle name="Normal 2_roostering" xfId="297" xr:uid="{00000000-0005-0000-0000-000045010000}"/>
    <cellStyle name="Normal 20" xfId="234" xr:uid="{00000000-0005-0000-0000-000046010000}"/>
    <cellStyle name="Normal 20 2" xfId="367" xr:uid="{00000000-0005-0000-0000-000047010000}"/>
    <cellStyle name="Normal 20_roostering" xfId="299" xr:uid="{00000000-0005-0000-0000-000048010000}"/>
    <cellStyle name="Normal 21" xfId="236" xr:uid="{00000000-0005-0000-0000-000049010000}"/>
    <cellStyle name="Normal 21 2" xfId="369" xr:uid="{00000000-0005-0000-0000-00004A010000}"/>
    <cellStyle name="Normal 21_roostering" xfId="300" xr:uid="{00000000-0005-0000-0000-00004B010000}"/>
    <cellStyle name="Normal 22" xfId="237" xr:uid="{00000000-0005-0000-0000-00004C010000}"/>
    <cellStyle name="Normal 22 2" xfId="370" xr:uid="{00000000-0005-0000-0000-00004D010000}"/>
    <cellStyle name="Normal 22_roostering" xfId="301" xr:uid="{00000000-0005-0000-0000-00004E010000}"/>
    <cellStyle name="Normal 23" xfId="235" xr:uid="{00000000-0005-0000-0000-00004F010000}"/>
    <cellStyle name="Normal 23 2" xfId="368" xr:uid="{00000000-0005-0000-0000-000050010000}"/>
    <cellStyle name="Normal 23_roostering" xfId="302" xr:uid="{00000000-0005-0000-0000-000051010000}"/>
    <cellStyle name="Normal 24" xfId="238" xr:uid="{00000000-0005-0000-0000-000052010000}"/>
    <cellStyle name="Normal 24 2" xfId="371" xr:uid="{00000000-0005-0000-0000-000053010000}"/>
    <cellStyle name="Normal 24_roostering" xfId="303" xr:uid="{00000000-0005-0000-0000-000054010000}"/>
    <cellStyle name="Normal 25" xfId="218" xr:uid="{00000000-0005-0000-0000-000055010000}"/>
    <cellStyle name="Normal 25 2" xfId="351" xr:uid="{00000000-0005-0000-0000-000056010000}"/>
    <cellStyle name="Normal 25_roostering" xfId="304" xr:uid="{00000000-0005-0000-0000-000057010000}"/>
    <cellStyle name="Normal 26" xfId="322" xr:uid="{00000000-0005-0000-0000-000058010000}"/>
    <cellStyle name="Normal 27" xfId="372" xr:uid="{00000000-0005-0000-0000-000059010000}"/>
    <cellStyle name="Normal 28" xfId="373" xr:uid="{00000000-0005-0000-0000-00005A010000}"/>
    <cellStyle name="Normal 29" xfId="374" xr:uid="{00000000-0005-0000-0000-00005B010000}"/>
    <cellStyle name="Normal 3" xfId="136" xr:uid="{00000000-0005-0000-0000-00005C010000}"/>
    <cellStyle name="Normal 3 2" xfId="137" xr:uid="{00000000-0005-0000-0000-00005D010000}"/>
    <cellStyle name="Normal 3 2 2" xfId="138" xr:uid="{00000000-0005-0000-0000-00005E010000}"/>
    <cellStyle name="Normal 3 2 2 2" xfId="139" xr:uid="{00000000-0005-0000-0000-00005F010000}"/>
    <cellStyle name="Normal 3 2 3" xfId="140" xr:uid="{00000000-0005-0000-0000-000060010000}"/>
    <cellStyle name="Normal 3 2 3 2" xfId="141" xr:uid="{00000000-0005-0000-0000-000061010000}"/>
    <cellStyle name="Normal 3 2 4" xfId="142" xr:uid="{00000000-0005-0000-0000-000062010000}"/>
    <cellStyle name="Normal 3 2_roostering" xfId="306" xr:uid="{00000000-0005-0000-0000-000063010000}"/>
    <cellStyle name="Normal 3 3" xfId="143" xr:uid="{00000000-0005-0000-0000-000064010000}"/>
    <cellStyle name="Normal 3 3 2" xfId="144" xr:uid="{00000000-0005-0000-0000-000065010000}"/>
    <cellStyle name="Normal 3 3_roostering" xfId="307" xr:uid="{00000000-0005-0000-0000-000066010000}"/>
    <cellStyle name="Normal 3 4" xfId="145" xr:uid="{00000000-0005-0000-0000-000067010000}"/>
    <cellStyle name="Normal 3 4 2" xfId="146" xr:uid="{00000000-0005-0000-0000-000068010000}"/>
    <cellStyle name="Normal 3 5" xfId="147" xr:uid="{00000000-0005-0000-0000-000069010000}"/>
    <cellStyle name="Normal 3_roostering" xfId="305" xr:uid="{00000000-0005-0000-0000-00006A010000}"/>
    <cellStyle name="Normal 30" xfId="375" xr:uid="{00000000-0005-0000-0000-00006B010000}"/>
    <cellStyle name="Normal 31" xfId="389" xr:uid="{00000000-0005-0000-0000-00006C010000}"/>
    <cellStyle name="Normal 32" xfId="392" xr:uid="{00000000-0005-0000-0000-00006D010000}"/>
    <cellStyle name="Normal 33" xfId="398" xr:uid="{00000000-0005-0000-0000-00006E010000}"/>
    <cellStyle name="Normal 34" xfId="390" xr:uid="{00000000-0005-0000-0000-00006F010000}"/>
    <cellStyle name="Normal 35" xfId="433" xr:uid="{00000000-0005-0000-0000-000070010000}"/>
    <cellStyle name="Normal 36" xfId="434" xr:uid="{00000000-0005-0000-0000-000071010000}"/>
    <cellStyle name="Normal 37" xfId="211" xr:uid="{00000000-0005-0000-0000-000072010000}"/>
    <cellStyle name="Normal 38" xfId="435" xr:uid="{00000000-0005-0000-0000-000073010000}"/>
    <cellStyle name="Normal 39" xfId="436" xr:uid="{00000000-0005-0000-0000-000074010000}"/>
    <cellStyle name="Normal 4" xfId="148" xr:uid="{00000000-0005-0000-0000-000075010000}"/>
    <cellStyle name="Normal 4 2" xfId="219" xr:uid="{00000000-0005-0000-0000-000076010000}"/>
    <cellStyle name="Normal 4 2 2" xfId="352" xr:uid="{00000000-0005-0000-0000-000077010000}"/>
    <cellStyle name="Normal 4 2_roostering" xfId="308" xr:uid="{00000000-0005-0000-0000-000078010000}"/>
    <cellStyle name="Normal 40" xfId="439" xr:uid="{00000000-0005-0000-0000-000079010000}"/>
    <cellStyle name="Normal 41" xfId="438" xr:uid="{00000000-0005-0000-0000-00007A010000}"/>
    <cellStyle name="Normal 42" xfId="437" xr:uid="{00000000-0005-0000-0000-00007B010000}"/>
    <cellStyle name="Normal 5" xfId="149" xr:uid="{00000000-0005-0000-0000-00007C010000}"/>
    <cellStyle name="Normal 5 2" xfId="150" xr:uid="{00000000-0005-0000-0000-00007D010000}"/>
    <cellStyle name="Normal 5 2 2" xfId="151" xr:uid="{00000000-0005-0000-0000-00007E010000}"/>
    <cellStyle name="Normal 5 2_roostering" xfId="310" xr:uid="{00000000-0005-0000-0000-00007F010000}"/>
    <cellStyle name="Normal 5 3" xfId="152" xr:uid="{00000000-0005-0000-0000-000080010000}"/>
    <cellStyle name="Normal 5_roostering" xfId="309" xr:uid="{00000000-0005-0000-0000-000081010000}"/>
    <cellStyle name="Normal 6" xfId="153" xr:uid="{00000000-0005-0000-0000-000082010000}"/>
    <cellStyle name="Normal 6 2" xfId="154" xr:uid="{00000000-0005-0000-0000-000083010000}"/>
    <cellStyle name="Normal 6 2 2" xfId="155" xr:uid="{00000000-0005-0000-0000-000084010000}"/>
    <cellStyle name="Normal 6 2_roostering" xfId="312" xr:uid="{00000000-0005-0000-0000-000085010000}"/>
    <cellStyle name="Normal 6 3" xfId="156" xr:uid="{00000000-0005-0000-0000-000086010000}"/>
    <cellStyle name="Normal 6_roostering" xfId="311" xr:uid="{00000000-0005-0000-0000-000087010000}"/>
    <cellStyle name="Normal 7" xfId="157" xr:uid="{00000000-0005-0000-0000-000088010000}"/>
    <cellStyle name="Normal 7 2" xfId="158" xr:uid="{00000000-0005-0000-0000-000089010000}"/>
    <cellStyle name="Normal 7 2 2" xfId="354" xr:uid="{00000000-0005-0000-0000-00008A010000}"/>
    <cellStyle name="Normal 7 2_roostering" xfId="314" xr:uid="{00000000-0005-0000-0000-00008B010000}"/>
    <cellStyle name="Normal 7 3" xfId="336" xr:uid="{00000000-0005-0000-0000-00008C010000}"/>
    <cellStyle name="Normal 7_roostering" xfId="313" xr:uid="{00000000-0005-0000-0000-00008D010000}"/>
    <cellStyle name="Normal 8" xfId="221" xr:uid="{00000000-0005-0000-0000-00008E010000}"/>
    <cellStyle name="Normal 8 2" xfId="355" xr:uid="{00000000-0005-0000-0000-00008F010000}"/>
    <cellStyle name="Normal 8_roostering" xfId="315" xr:uid="{00000000-0005-0000-0000-000090010000}"/>
    <cellStyle name="Normal 9" xfId="222" xr:uid="{00000000-0005-0000-0000-000091010000}"/>
    <cellStyle name="Normal 9 2" xfId="356" xr:uid="{00000000-0005-0000-0000-000092010000}"/>
    <cellStyle name="Normal 9_roostering" xfId="316" xr:uid="{00000000-0005-0000-0000-000093010000}"/>
    <cellStyle name="Note 2" xfId="159" xr:uid="{00000000-0005-0000-0000-000094010000}"/>
    <cellStyle name="Note 2 2" xfId="160" xr:uid="{00000000-0005-0000-0000-000095010000}"/>
    <cellStyle name="Note 2 2 2" xfId="161" xr:uid="{00000000-0005-0000-0000-000096010000}"/>
    <cellStyle name="Note 2 2 2 2" xfId="162" xr:uid="{00000000-0005-0000-0000-000097010000}"/>
    <cellStyle name="Note 2 2 3" xfId="163" xr:uid="{00000000-0005-0000-0000-000098010000}"/>
    <cellStyle name="Note 2 2 3 2" xfId="164" xr:uid="{00000000-0005-0000-0000-000099010000}"/>
    <cellStyle name="Note 2 2 4" xfId="165" xr:uid="{00000000-0005-0000-0000-00009A010000}"/>
    <cellStyle name="Note 2 2_roostering" xfId="318" xr:uid="{00000000-0005-0000-0000-00009B010000}"/>
    <cellStyle name="Note 2 3" xfId="166" xr:uid="{00000000-0005-0000-0000-00009C010000}"/>
    <cellStyle name="Note 2 3 2" xfId="167" xr:uid="{00000000-0005-0000-0000-00009D010000}"/>
    <cellStyle name="Note 2 4" xfId="168" xr:uid="{00000000-0005-0000-0000-00009E010000}"/>
    <cellStyle name="Note 2 4 2" xfId="169" xr:uid="{00000000-0005-0000-0000-00009F010000}"/>
    <cellStyle name="Note 2 5" xfId="170" xr:uid="{00000000-0005-0000-0000-0000A0010000}"/>
    <cellStyle name="Note 2_roostering" xfId="317" xr:uid="{00000000-0005-0000-0000-0000A1010000}"/>
    <cellStyle name="Note 3" xfId="214" xr:uid="{00000000-0005-0000-0000-0000A2010000}"/>
    <cellStyle name="Note 3 2" xfId="335" xr:uid="{00000000-0005-0000-0000-0000A3010000}"/>
    <cellStyle name="Note 3_roostering" xfId="319" xr:uid="{00000000-0005-0000-0000-0000A4010000}"/>
    <cellStyle name="Note 4" xfId="215" xr:uid="{00000000-0005-0000-0000-0000A5010000}"/>
    <cellStyle name="Note 4 2" xfId="337" xr:uid="{00000000-0005-0000-0000-0000A6010000}"/>
    <cellStyle name="Note 4_roostering" xfId="320" xr:uid="{00000000-0005-0000-0000-0000A7010000}"/>
    <cellStyle name="Note 5" xfId="376" xr:uid="{00000000-0005-0000-0000-0000A8010000}"/>
    <cellStyle name="Note 6" xfId="393" xr:uid="{00000000-0005-0000-0000-0000A9010000}"/>
    <cellStyle name="Note 7" xfId="405" xr:uid="{00000000-0005-0000-0000-0000AA010000}"/>
    <cellStyle name="Note 8" xfId="422" xr:uid="{00000000-0005-0000-0000-0000AB010000}"/>
    <cellStyle name="Note 9" xfId="391" xr:uid="{00000000-0005-0000-0000-0000AC010000}"/>
    <cellStyle name="Notitie 2" xfId="217" xr:uid="{00000000-0005-0000-0000-0000AD010000}"/>
    <cellStyle name="Notitie 2 2" xfId="338" xr:uid="{00000000-0005-0000-0000-0000AE010000}"/>
    <cellStyle name="Notitie 2_roostering" xfId="321" xr:uid="{00000000-0005-0000-0000-0000AF010000}"/>
    <cellStyle name="Ongeldig" xfId="177" builtinId="27" customBuiltin="1"/>
    <cellStyle name="Standaard" xfId="0" builtinId="0"/>
    <cellStyle name="Standaard 2" xfId="216" xr:uid="{00000000-0005-0000-0000-0000B2010000}"/>
    <cellStyle name="Standaard 2 2" xfId="441" xr:uid="{4FCFD782-CC49-4A2A-BD13-C2C7D357FA68}"/>
    <cellStyle name="Standaard 3" xfId="440" xr:uid="{00000000-0005-0000-0000-0000B3010000}"/>
    <cellStyle name="Titel" xfId="171" builtinId="15" customBuiltin="1"/>
    <cellStyle name="Totaal" xfId="186" builtinId="25" customBuiltin="1"/>
    <cellStyle name="Uitvoer" xfId="180" builtinId="21" customBuiltin="1"/>
    <cellStyle name="Verklarende tekst" xfId="185" builtinId="53" customBuiltin="1"/>
    <cellStyle name="Waarschuwingstekst" xfId="184" builtinId="11" customBuiltin="1"/>
  </cellStyles>
  <dxfs count="0"/>
  <tableStyles count="0" defaultTableStyle="TableStyleMedium2" defaultPivotStyle="PivotStyleLight16"/>
  <colors>
    <mruColors>
      <color rgb="FF00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97465</xdr:colOff>
      <xdr:row>1</xdr:row>
      <xdr:rowOff>35442</xdr:rowOff>
    </xdr:from>
    <xdr:to>
      <xdr:col>20</xdr:col>
      <xdr:colOff>35442</xdr:colOff>
      <xdr:row>5</xdr:row>
      <xdr:rowOff>115186</xdr:rowOff>
    </xdr:to>
    <xdr:sp macro="" textlink="">
      <xdr:nvSpPr>
        <xdr:cNvPr id="2" name="TextBox 2">
          <a:extLst>
            <a:ext uri="{FF2B5EF4-FFF2-40B4-BE49-F238E27FC236}">
              <a16:creationId xmlns:a16="http://schemas.microsoft.com/office/drawing/2014/main" id="{D7F5CA81-4A34-41DC-A93D-28916D0FF045}"/>
            </a:ext>
          </a:extLst>
        </xdr:cNvPr>
        <xdr:cNvSpPr txBox="1"/>
      </xdr:nvSpPr>
      <xdr:spPr>
        <a:xfrm>
          <a:off x="97465" y="172602"/>
          <a:ext cx="7070297" cy="735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3200" b="1">
              <a:solidFill>
                <a:schemeClr val="bg1"/>
              </a:solidFill>
            </a:rPr>
            <a:t>Calendar academic year 2020-2021</a:t>
          </a:r>
        </a:p>
      </xdr:txBody>
    </xdr:sp>
    <xdr:clientData/>
  </xdr:twoCellAnchor>
  <xdr:twoCellAnchor>
    <xdr:from>
      <xdr:col>0</xdr:col>
      <xdr:colOff>190500</xdr:colOff>
      <xdr:row>1</xdr:row>
      <xdr:rowOff>39796</xdr:rowOff>
    </xdr:from>
    <xdr:to>
      <xdr:col>20</xdr:col>
      <xdr:colOff>169571</xdr:colOff>
      <xdr:row>5</xdr:row>
      <xdr:rowOff>128249</xdr:rowOff>
    </xdr:to>
    <xdr:sp macro="" textlink="">
      <xdr:nvSpPr>
        <xdr:cNvPr id="3" name="TextBox 3">
          <a:extLst>
            <a:ext uri="{FF2B5EF4-FFF2-40B4-BE49-F238E27FC236}">
              <a16:creationId xmlns:a16="http://schemas.microsoft.com/office/drawing/2014/main" id="{869D8FBA-B444-475D-9C99-E10E2BADC975}"/>
            </a:ext>
          </a:extLst>
        </xdr:cNvPr>
        <xdr:cNvSpPr txBox="1"/>
      </xdr:nvSpPr>
      <xdr:spPr>
        <a:xfrm>
          <a:off x="190500" y="176956"/>
          <a:ext cx="7111391" cy="743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3200" b="1">
              <a:solidFill>
                <a:srgbClr val="34B233"/>
              </a:solidFill>
            </a:rPr>
            <a:t>Calendar academic year 2020-2021</a:t>
          </a:r>
        </a:p>
      </xdr:txBody>
    </xdr:sp>
    <xdr:clientData/>
  </xdr:twoCellAnchor>
  <xdr:twoCellAnchor editAs="oneCell">
    <xdr:from>
      <xdr:col>20</xdr:col>
      <xdr:colOff>49583</xdr:colOff>
      <xdr:row>0</xdr:row>
      <xdr:rowOff>0</xdr:rowOff>
    </xdr:from>
    <xdr:to>
      <xdr:col>29</xdr:col>
      <xdr:colOff>177943</xdr:colOff>
      <xdr:row>6</xdr:row>
      <xdr:rowOff>15240</xdr:rowOff>
    </xdr:to>
    <xdr:pic>
      <xdr:nvPicPr>
        <xdr:cNvPr id="4" name="Picture 4">
          <a:extLst>
            <a:ext uri="{FF2B5EF4-FFF2-40B4-BE49-F238E27FC236}">
              <a16:creationId xmlns:a16="http://schemas.microsoft.com/office/drawing/2014/main" id="{5FBA1922-F9AD-4680-9BAA-78463F9FCA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01497" y="0"/>
          <a:ext cx="3263446" cy="9840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13</xdr:col>
      <xdr:colOff>158798</xdr:colOff>
      <xdr:row>23</xdr:row>
      <xdr:rowOff>66675</xdr:rowOff>
    </xdr:to>
    <xdr:pic>
      <xdr:nvPicPr>
        <xdr:cNvPr id="2" name="Afbeelding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777240"/>
          <a:ext cx="8083598" cy="35413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420687</xdr:colOff>
      <xdr:row>43</xdr:row>
      <xdr:rowOff>167006</xdr:rowOff>
    </xdr:to>
    <xdr:pic>
      <xdr:nvPicPr>
        <xdr:cNvPr id="2" name="Afbeelding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6350000" cy="83585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23</xdr:col>
      <xdr:colOff>274623</xdr:colOff>
      <xdr:row>55</xdr:row>
      <xdr:rowOff>15240</xdr:rowOff>
    </xdr:to>
    <xdr:pic>
      <xdr:nvPicPr>
        <xdr:cNvPr id="3" name="Afbeelding 2">
          <a:extLst>
            <a:ext uri="{FF2B5EF4-FFF2-40B4-BE49-F238E27FC236}">
              <a16:creationId xmlns:a16="http://schemas.microsoft.com/office/drawing/2014/main" id="{B778AA52-5C98-4CD9-8F3D-F1DF92DBD3FB}"/>
            </a:ext>
          </a:extLst>
        </xdr:cNvPr>
        <xdr:cNvPicPr>
          <a:picLocks noChangeAspect="1"/>
        </xdr:cNvPicPr>
      </xdr:nvPicPr>
      <xdr:blipFill>
        <a:blip xmlns:r="http://schemas.openxmlformats.org/officeDocument/2006/relationships" r:embed="rId1"/>
        <a:stretch>
          <a:fillRect/>
        </a:stretch>
      </xdr:blipFill>
      <xdr:spPr>
        <a:xfrm>
          <a:off x="0" y="0"/>
          <a:ext cx="14295423" cy="1007364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wageningencampus.nl/en/campus.htm" TargetMode="External"/><Relationship Id="rId2" Type="http://schemas.openxmlformats.org/officeDocument/2006/relationships/hyperlink" Target="http://www.wur.eu/studyhandbook" TargetMode="External"/><Relationship Id="rId1" Type="http://schemas.openxmlformats.org/officeDocument/2006/relationships/hyperlink" Target="https://myportal.wur.nl/" TargetMode="External"/><Relationship Id="rId5" Type="http://schemas.openxmlformats.org/officeDocument/2006/relationships/printerSettings" Target="../printerSettings/printerSettings1.bin"/><Relationship Id="rId4" Type="http://schemas.openxmlformats.org/officeDocument/2006/relationships/hyperlink" Target="https://www.wur.nl/upload_mm/a/9/5/bd0b7b14-a485-41ca-905b-8de45f8e0a16_Who%20What%20WUR%202019%20V3.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wageningencampus.nl/nl/campus.htm" TargetMode="External"/><Relationship Id="rId2" Type="http://schemas.openxmlformats.org/officeDocument/2006/relationships/hyperlink" Target="http://www.wur.nl/studiegids" TargetMode="External"/><Relationship Id="rId1" Type="http://schemas.openxmlformats.org/officeDocument/2006/relationships/hyperlink" Target="https://myportal.wur.nl/" TargetMode="External"/><Relationship Id="rId5" Type="http://schemas.openxmlformats.org/officeDocument/2006/relationships/printerSettings" Target="../printerSettings/printerSettings2.bin"/><Relationship Id="rId4" Type="http://schemas.openxmlformats.org/officeDocument/2006/relationships/hyperlink" Target="https://www.wur.nl/upload_mm/a/9/5/bd0b7b14-a485-41ca-905b-8de45f8e0a16_Who%20What%20WUR%202019%20V3.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A47"/>
  <sheetViews>
    <sheetView showGridLines="0" showRowColHeaders="0" showRuler="0" view="pageLayout" zoomScaleNormal="100" workbookViewId="0"/>
  </sheetViews>
  <sheetFormatPr defaultColWidth="8.88671875" defaultRowHeight="13.2" x14ac:dyDescent="0.25"/>
  <cols>
    <col min="1" max="1" width="102.33203125" style="1" customWidth="1"/>
    <col min="2" max="16384" width="8.88671875" style="1"/>
  </cols>
  <sheetData>
    <row r="1" spans="1:1" ht="21.6" customHeight="1" x14ac:dyDescent="0.25">
      <c r="A1" s="11" t="s">
        <v>27</v>
      </c>
    </row>
    <row r="2" spans="1:1" ht="21.6" customHeight="1" x14ac:dyDescent="0.25">
      <c r="A2" s="11"/>
    </row>
    <row r="3" spans="1:1" ht="14.4" customHeight="1" x14ac:dyDescent="0.25">
      <c r="A3" s="5" t="s">
        <v>26</v>
      </c>
    </row>
    <row r="4" spans="1:1" ht="28.95" customHeight="1" x14ac:dyDescent="0.25">
      <c r="A4" s="10" t="s">
        <v>2671</v>
      </c>
    </row>
    <row r="5" spans="1:1" ht="24.9" customHeight="1" x14ac:dyDescent="0.25">
      <c r="A5" s="10" t="s">
        <v>25</v>
      </c>
    </row>
    <row r="6" spans="1:1" ht="6" customHeight="1" x14ac:dyDescent="0.25">
      <c r="A6" s="5"/>
    </row>
    <row r="7" spans="1:1" s="2" customFormat="1" ht="15.6" customHeight="1" x14ac:dyDescent="0.3">
      <c r="A7" s="3" t="s">
        <v>24</v>
      </c>
    </row>
    <row r="8" spans="1:1" s="2" customFormat="1" ht="14.4" customHeight="1" x14ac:dyDescent="0.3">
      <c r="A8" s="5" t="s">
        <v>23</v>
      </c>
    </row>
    <row r="9" spans="1:1" s="2" customFormat="1" ht="14.4" customHeight="1" x14ac:dyDescent="0.3">
      <c r="A9" s="7" t="s">
        <v>22</v>
      </c>
    </row>
    <row r="10" spans="1:1" s="2" customFormat="1" ht="14.4" customHeight="1" x14ac:dyDescent="0.3">
      <c r="A10" s="7" t="s">
        <v>21</v>
      </c>
    </row>
    <row r="11" spans="1:1" s="2" customFormat="1" ht="14.4" customHeight="1" x14ac:dyDescent="0.3">
      <c r="A11" s="5" t="s">
        <v>20</v>
      </c>
    </row>
    <row r="12" spans="1:1" s="2" customFormat="1" ht="14.4" customHeight="1" x14ac:dyDescent="0.3">
      <c r="A12" s="5" t="s">
        <v>2672</v>
      </c>
    </row>
    <row r="13" spans="1:1" s="2" customFormat="1" ht="6" customHeight="1" x14ac:dyDescent="0.3">
      <c r="A13" s="5"/>
    </row>
    <row r="14" spans="1:1" s="2" customFormat="1" ht="28.95" customHeight="1" x14ac:dyDescent="0.3">
      <c r="A14" s="5" t="s">
        <v>2673</v>
      </c>
    </row>
    <row r="15" spans="1:1" s="2" customFormat="1" ht="6" customHeight="1" x14ac:dyDescent="0.3">
      <c r="A15" s="5"/>
    </row>
    <row r="16" spans="1:1" s="2" customFormat="1" ht="28.95" customHeight="1" x14ac:dyDescent="0.3">
      <c r="A16" s="5" t="s">
        <v>19</v>
      </c>
    </row>
    <row r="17" spans="1:1" s="2" customFormat="1" ht="28.95" customHeight="1" x14ac:dyDescent="0.3">
      <c r="A17" s="5" t="s">
        <v>18</v>
      </c>
    </row>
    <row r="18" spans="1:1" s="9" customFormat="1" ht="6" customHeight="1" x14ac:dyDescent="0.3">
      <c r="A18" s="5"/>
    </row>
    <row r="19" spans="1:1" s="2" customFormat="1" ht="14.4" customHeight="1" x14ac:dyDescent="0.3">
      <c r="A19" s="5" t="s">
        <v>17</v>
      </c>
    </row>
    <row r="20" spans="1:1" s="2" customFormat="1" ht="14.4" customHeight="1" x14ac:dyDescent="0.3">
      <c r="A20" s="5" t="s">
        <v>16</v>
      </c>
    </row>
    <row r="21" spans="1:1" ht="6" customHeight="1" x14ac:dyDescent="0.25">
      <c r="A21" s="5"/>
    </row>
    <row r="22" spans="1:1" s="2" customFormat="1" ht="15.6" customHeight="1" x14ac:dyDescent="0.3">
      <c r="A22" s="3" t="s">
        <v>15</v>
      </c>
    </row>
    <row r="23" spans="1:1" s="2" customFormat="1" ht="14.4" customHeight="1" x14ac:dyDescent="0.3">
      <c r="A23" s="8" t="s">
        <v>14</v>
      </c>
    </row>
    <row r="24" spans="1:1" s="2" customFormat="1" ht="12.45" customHeight="1" x14ac:dyDescent="0.3">
      <c r="A24" s="7" t="s">
        <v>13</v>
      </c>
    </row>
    <row r="25" spans="1:1" s="2" customFormat="1" ht="43.2" customHeight="1" x14ac:dyDescent="0.3">
      <c r="A25" s="7" t="s">
        <v>12</v>
      </c>
    </row>
    <row r="26" spans="1:1" s="2" customFormat="1" ht="14.4" customHeight="1" x14ac:dyDescent="0.3">
      <c r="A26" s="7" t="s">
        <v>11</v>
      </c>
    </row>
    <row r="27" spans="1:1" s="2" customFormat="1" ht="28.95" customHeight="1" x14ac:dyDescent="0.3">
      <c r="A27" s="7" t="s">
        <v>10</v>
      </c>
    </row>
    <row r="28" spans="1:1" s="2" customFormat="1" ht="28.95" customHeight="1" x14ac:dyDescent="0.3">
      <c r="A28" s="7" t="s">
        <v>9</v>
      </c>
    </row>
    <row r="29" spans="1:1" s="2" customFormat="1" ht="14.4" customHeight="1" x14ac:dyDescent="0.3">
      <c r="A29" s="7" t="s">
        <v>8</v>
      </c>
    </row>
    <row r="30" spans="1:1" s="2" customFormat="1" ht="14.4" customHeight="1" x14ac:dyDescent="0.3">
      <c r="A30" s="7" t="s">
        <v>7</v>
      </c>
    </row>
    <row r="31" spans="1:1" s="2" customFormat="1" ht="14.4" customHeight="1" x14ac:dyDescent="0.3">
      <c r="A31" s="7" t="s">
        <v>6</v>
      </c>
    </row>
    <row r="32" spans="1:1" ht="6" customHeight="1" x14ac:dyDescent="0.25">
      <c r="A32" s="5"/>
    </row>
    <row r="33" spans="1:1" s="2" customFormat="1" ht="15.6" customHeight="1" x14ac:dyDescent="0.3">
      <c r="A33" s="3" t="s">
        <v>5</v>
      </c>
    </row>
    <row r="34" spans="1:1" s="2" customFormat="1" ht="14.4" customHeight="1" x14ac:dyDescent="0.3">
      <c r="A34" s="5" t="s">
        <v>4</v>
      </c>
    </row>
    <row r="35" spans="1:1" s="2" customFormat="1" ht="28.95" customHeight="1" x14ac:dyDescent="0.3">
      <c r="A35" s="5" t="s">
        <v>2674</v>
      </c>
    </row>
    <row r="36" spans="1:1" s="2" customFormat="1" ht="6" customHeight="1" x14ac:dyDescent="0.3">
      <c r="A36" s="5"/>
    </row>
    <row r="37" spans="1:1" s="13" customFormat="1" ht="6" customHeight="1" x14ac:dyDescent="0.25">
      <c r="A37" s="14"/>
    </row>
    <row r="38" spans="1:1" s="2" customFormat="1" ht="15.6" customHeight="1" x14ac:dyDescent="0.3">
      <c r="A38" s="3" t="s">
        <v>3</v>
      </c>
    </row>
    <row r="39" spans="1:1" s="2" customFormat="1" ht="14.25" customHeight="1" x14ac:dyDescent="0.3">
      <c r="A39" s="5" t="s">
        <v>1200</v>
      </c>
    </row>
    <row r="40" spans="1:1" s="2" customFormat="1" ht="14.25" customHeight="1" x14ac:dyDescent="0.3">
      <c r="A40" s="5" t="s">
        <v>2</v>
      </c>
    </row>
    <row r="41" spans="1:1" ht="6" customHeight="1" x14ac:dyDescent="0.25">
      <c r="A41" s="4"/>
    </row>
    <row r="42" spans="1:1" s="2" customFormat="1" ht="15" customHeight="1" x14ac:dyDescent="0.3">
      <c r="A42" s="3" t="s">
        <v>1</v>
      </c>
    </row>
    <row r="43" spans="1:1" s="2" customFormat="1" x14ac:dyDescent="0.3">
      <c r="A43" s="72" t="s">
        <v>29</v>
      </c>
    </row>
    <row r="44" spans="1:1" s="2" customFormat="1" x14ac:dyDescent="0.3">
      <c r="A44" s="73" t="s">
        <v>0</v>
      </c>
    </row>
    <row r="45" spans="1:1" x14ac:dyDescent="0.25">
      <c r="A45" s="32" t="s">
        <v>1197</v>
      </c>
    </row>
    <row r="46" spans="1:1" x14ac:dyDescent="0.25">
      <c r="A46" s="32" t="s">
        <v>1198</v>
      </c>
    </row>
    <row r="47" spans="1:1" x14ac:dyDescent="0.25">
      <c r="A47" s="74"/>
    </row>
  </sheetData>
  <sheetProtection algorithmName="SHA-512" hashValue="ckO+3OdJS5C4m/xLoQ860W6lqk4KvfjupeEyHLkl+6CtmUmG7IAKlSWvvyWlvDl3InOLZUntXKDUVSnYGig+6A==" saltValue="B4NfL72+intdpAigl/Sc1Q==" spinCount="100000" sheet="1" objects="1" scenarios="1"/>
  <hyperlinks>
    <hyperlink ref="A43" r:id="rId1" xr:uid="{00000000-0004-0000-0000-000000000000}"/>
    <hyperlink ref="A44" r:id="rId2" xr:uid="{00000000-0004-0000-0000-000002000000}"/>
    <hyperlink ref="A45" r:id="rId3" xr:uid="{00000000-0004-0000-0000-000003000000}"/>
    <hyperlink ref="A46" r:id="rId4" xr:uid="{00000000-0004-0000-0000-000004000000}"/>
  </hyperlinks>
  <pageMargins left="0.70866141732283472" right="0.70866141732283472" top="0.74803149606299213" bottom="0.74803149606299213" header="0.31496062992125984" footer="0.31496062992125984"/>
  <pageSetup paperSize="9" scale="85" orientation="portrait" r:id="rId5"/>
  <headerFooter>
    <oddHeader>&amp;C&amp;"Arial,Vet"&amp;16Courseplanning 2020-2021</oddHeader>
    <oddFooter>&amp;L&amp;A&amp;R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1:B47"/>
  <sheetViews>
    <sheetView showGridLines="0" showRowColHeaders="0" showRuler="0" view="pageLayout" zoomScaleNormal="90" workbookViewId="0">
      <selection activeCell="A2" sqref="A2"/>
    </sheetView>
  </sheetViews>
  <sheetFormatPr defaultColWidth="79.6640625" defaultRowHeight="13.2" x14ac:dyDescent="0.25"/>
  <cols>
    <col min="1" max="1" width="102.33203125" style="12" customWidth="1"/>
    <col min="2" max="2" width="11.109375" style="12" customWidth="1"/>
    <col min="3" max="3" width="14.33203125" style="12" customWidth="1"/>
    <col min="4" max="4" width="17.88671875" style="12" customWidth="1"/>
    <col min="5" max="5" width="11.6640625" style="12" customWidth="1"/>
    <col min="6" max="16384" width="79.6640625" style="12"/>
  </cols>
  <sheetData>
    <row r="1" spans="1:1" s="13" customFormat="1" ht="21.6" customHeight="1" x14ac:dyDescent="0.25">
      <c r="A1" s="11" t="s">
        <v>54</v>
      </c>
    </row>
    <row r="2" spans="1:1" s="13" customFormat="1" ht="14.4" customHeight="1" x14ac:dyDescent="0.25">
      <c r="A2" s="5"/>
    </row>
    <row r="3" spans="1:1" s="13" customFormat="1" ht="14.4" customHeight="1" x14ac:dyDescent="0.25">
      <c r="A3" s="5" t="s">
        <v>53</v>
      </c>
    </row>
    <row r="4" spans="1:1" s="13" customFormat="1" ht="43.2" customHeight="1" x14ac:dyDescent="0.25">
      <c r="A4" s="10" t="s">
        <v>2675</v>
      </c>
    </row>
    <row r="5" spans="1:1" s="13" customFormat="1" ht="24" customHeight="1" x14ac:dyDescent="0.25">
      <c r="A5" s="10" t="s">
        <v>52</v>
      </c>
    </row>
    <row r="6" spans="1:1" s="13" customFormat="1" ht="6" customHeight="1" x14ac:dyDescent="0.25">
      <c r="A6" s="5"/>
    </row>
    <row r="7" spans="1:1" s="13" customFormat="1" ht="15.6" customHeight="1" x14ac:dyDescent="0.25">
      <c r="A7" s="4" t="s">
        <v>51</v>
      </c>
    </row>
    <row r="8" spans="1:1" s="19" customFormat="1" ht="13.2" customHeight="1" x14ac:dyDescent="0.3">
      <c r="A8" s="5" t="s">
        <v>50</v>
      </c>
    </row>
    <row r="9" spans="1:1" s="20" customFormat="1" ht="14.4" customHeight="1" x14ac:dyDescent="0.3">
      <c r="A9" s="7" t="s">
        <v>49</v>
      </c>
    </row>
    <row r="10" spans="1:1" s="20" customFormat="1" ht="14.4" customHeight="1" x14ac:dyDescent="0.3">
      <c r="A10" s="7" t="s">
        <v>48</v>
      </c>
    </row>
    <row r="11" spans="1:1" s="19" customFormat="1" ht="14.4" customHeight="1" x14ac:dyDescent="0.3">
      <c r="A11" s="5" t="s">
        <v>47</v>
      </c>
    </row>
    <row r="12" spans="1:1" s="19" customFormat="1" ht="15" customHeight="1" x14ac:dyDescent="0.3">
      <c r="A12" s="5" t="s">
        <v>2677</v>
      </c>
    </row>
    <row r="13" spans="1:1" s="19" customFormat="1" ht="6.6" customHeight="1" x14ac:dyDescent="0.3">
      <c r="A13" s="5"/>
    </row>
    <row r="14" spans="1:1" s="19" customFormat="1" ht="27.6" customHeight="1" x14ac:dyDescent="0.3">
      <c r="A14" s="5" t="s">
        <v>2676</v>
      </c>
    </row>
    <row r="15" spans="1:1" s="19" customFormat="1" ht="7.2" customHeight="1" x14ac:dyDescent="0.3">
      <c r="A15" s="5"/>
    </row>
    <row r="16" spans="1:1" s="19" customFormat="1" ht="28.95" customHeight="1" x14ac:dyDescent="0.3">
      <c r="A16" s="5" t="s">
        <v>46</v>
      </c>
    </row>
    <row r="17" spans="1:2" s="19" customFormat="1" ht="28.95" customHeight="1" x14ac:dyDescent="0.3">
      <c r="A17" s="5" t="s">
        <v>45</v>
      </c>
    </row>
    <row r="18" spans="1:2" s="19" customFormat="1" ht="7.95" customHeight="1" x14ac:dyDescent="0.3">
      <c r="A18" s="5"/>
    </row>
    <row r="19" spans="1:2" s="19" customFormat="1" ht="14.4" customHeight="1" x14ac:dyDescent="0.3">
      <c r="A19" s="5" t="s">
        <v>44</v>
      </c>
    </row>
    <row r="20" spans="1:2" s="19" customFormat="1" ht="14.4" customHeight="1" x14ac:dyDescent="0.3">
      <c r="A20" s="5" t="s">
        <v>43</v>
      </c>
    </row>
    <row r="21" spans="1:2" s="13" customFormat="1" ht="6" customHeight="1" x14ac:dyDescent="0.25">
      <c r="A21" s="5"/>
    </row>
    <row r="22" spans="1:2" s="13" customFormat="1" ht="15.6" customHeight="1" x14ac:dyDescent="0.25">
      <c r="A22" s="4" t="s">
        <v>42</v>
      </c>
    </row>
    <row r="23" spans="1:2" s="15" customFormat="1" ht="14.4" customHeight="1" x14ac:dyDescent="0.25">
      <c r="A23" s="18" t="s">
        <v>41</v>
      </c>
    </row>
    <row r="24" spans="1:2" s="15" customFormat="1" ht="12.45" customHeight="1" x14ac:dyDescent="0.25">
      <c r="A24" s="16" t="s">
        <v>40</v>
      </c>
    </row>
    <row r="25" spans="1:2" s="15" customFormat="1" ht="43.2" customHeight="1" x14ac:dyDescent="0.25">
      <c r="A25" s="16" t="s">
        <v>39</v>
      </c>
      <c r="B25" s="17"/>
    </row>
    <row r="26" spans="1:2" s="15" customFormat="1" ht="12.75" customHeight="1" x14ac:dyDescent="0.25">
      <c r="A26" s="16" t="s">
        <v>38</v>
      </c>
    </row>
    <row r="27" spans="1:2" s="15" customFormat="1" ht="28.95" customHeight="1" x14ac:dyDescent="0.25">
      <c r="A27" s="16" t="s">
        <v>37</v>
      </c>
    </row>
    <row r="28" spans="1:2" s="15" customFormat="1" ht="27.6" customHeight="1" x14ac:dyDescent="0.25">
      <c r="A28" s="16" t="s">
        <v>36</v>
      </c>
    </row>
    <row r="29" spans="1:2" s="15" customFormat="1" ht="31.2" customHeight="1" x14ac:dyDescent="0.25">
      <c r="A29" s="16" t="s">
        <v>35</v>
      </c>
    </row>
    <row r="30" spans="1:2" s="15" customFormat="1" ht="14.4" customHeight="1" x14ac:dyDescent="0.25">
      <c r="A30" s="16" t="s">
        <v>34</v>
      </c>
    </row>
    <row r="31" spans="1:2" s="15" customFormat="1" ht="28.95" customHeight="1" x14ac:dyDescent="0.25">
      <c r="A31" s="16" t="s">
        <v>33</v>
      </c>
    </row>
    <row r="32" spans="1:2" s="13" customFormat="1" ht="6" customHeight="1" x14ac:dyDescent="0.25">
      <c r="A32" s="14"/>
    </row>
    <row r="33" spans="1:1" s="13" customFormat="1" ht="15.6" customHeight="1" x14ac:dyDescent="0.25">
      <c r="A33" s="4" t="s">
        <v>32</v>
      </c>
    </row>
    <row r="34" spans="1:1" s="13" customFormat="1" ht="28.95" customHeight="1" x14ac:dyDescent="0.25">
      <c r="A34" s="14" t="s">
        <v>31</v>
      </c>
    </row>
    <row r="35" spans="1:1" s="13" customFormat="1" ht="28.95" customHeight="1" x14ac:dyDescent="0.25">
      <c r="A35" s="14" t="s">
        <v>2678</v>
      </c>
    </row>
    <row r="36" spans="1:1" s="13" customFormat="1" ht="6" customHeight="1" x14ac:dyDescent="0.25">
      <c r="A36" s="14"/>
    </row>
    <row r="37" spans="1:1" s="13" customFormat="1" ht="15.6" customHeight="1" x14ac:dyDescent="0.25">
      <c r="A37" s="4" t="s">
        <v>1139</v>
      </c>
    </row>
    <row r="38" spans="1:1" s="13" customFormat="1" ht="37.65" customHeight="1" x14ac:dyDescent="0.25">
      <c r="A38" s="14" t="s">
        <v>1199</v>
      </c>
    </row>
    <row r="39" spans="1:1" s="13" customFormat="1" ht="6" customHeight="1" x14ac:dyDescent="0.25">
      <c r="A39" s="14"/>
    </row>
    <row r="40" spans="1:1" s="13" customFormat="1" ht="6" customHeight="1" x14ac:dyDescent="0.25">
      <c r="A40" s="14"/>
    </row>
    <row r="41" spans="1:1" s="13" customFormat="1" ht="6" customHeight="1" x14ac:dyDescent="0.25">
      <c r="A41" s="14"/>
    </row>
    <row r="42" spans="1:1" s="13" customFormat="1" ht="15.6" x14ac:dyDescent="0.25">
      <c r="A42" s="4" t="s">
        <v>30</v>
      </c>
    </row>
    <row r="43" spans="1:1" s="13" customFormat="1" x14ac:dyDescent="0.25">
      <c r="A43" s="31" t="s">
        <v>29</v>
      </c>
    </row>
    <row r="44" spans="1:1" x14ac:dyDescent="0.25">
      <c r="A44" s="32" t="s">
        <v>28</v>
      </c>
    </row>
    <row r="45" spans="1:1" x14ac:dyDescent="0.25">
      <c r="A45" s="32" t="s">
        <v>1173</v>
      </c>
    </row>
    <row r="46" spans="1:1" x14ac:dyDescent="0.25">
      <c r="A46" s="71" t="s">
        <v>1196</v>
      </c>
    </row>
    <row r="47" spans="1:1" x14ac:dyDescent="0.25">
      <c r="A47" s="116"/>
    </row>
  </sheetData>
  <sheetProtection algorithmName="SHA-512" hashValue="aJomLGaGDBhArjIME60bp9FE3mBiiREOq0zeGwgDlen95SgzgFQEGSuGvyGE6hx0eTYFrtYBQaCG4fLSSDTQYQ==" saltValue="EXpWv9B4wUTHOaNOfHL2QQ==" spinCount="100000" sheet="1" objects="1" scenarios="1"/>
  <hyperlinks>
    <hyperlink ref="A43" r:id="rId1" xr:uid="{00000000-0004-0000-0100-000000000000}"/>
    <hyperlink ref="A44" r:id="rId2" xr:uid="{00000000-0004-0000-0100-000002000000}"/>
    <hyperlink ref="A45" r:id="rId3" xr:uid="{00000000-0004-0000-0100-000003000000}"/>
    <hyperlink ref="A46" r:id="rId4" xr:uid="{00000000-0004-0000-0100-000004000000}"/>
  </hyperlinks>
  <pageMargins left="0.70866141732283472" right="0.70866141732283472" top="0.74803149606299213" bottom="0.74803149606299213" header="0.31496062992125984" footer="0.31496062992125984"/>
  <pageSetup paperSize="9" scale="85" orientation="portrait" r:id="rId5"/>
  <headerFooter>
    <oddHeader>&amp;C&amp;"Arial,Vet"&amp;16Courseplanning 2020-2021</oddHeader>
    <oddFooter>&amp;L&amp;A&amp;R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0390E-8BFD-4BB6-B2C9-DA5720459926}">
  <sheetPr>
    <pageSetUpPr fitToPage="1"/>
  </sheetPr>
  <dimension ref="A1:BR53"/>
  <sheetViews>
    <sheetView showGridLines="0" showRowColHeaders="0" showRuler="0" view="pageLayout" zoomScaleNormal="100" workbookViewId="0">
      <selection activeCell="S51" sqref="S51"/>
    </sheetView>
  </sheetViews>
  <sheetFormatPr defaultColWidth="2.109375" defaultRowHeight="12.6" x14ac:dyDescent="0.2"/>
  <cols>
    <col min="1" max="1" width="7" style="33" customWidth="1"/>
    <col min="2" max="11" width="4.6640625" style="34" customWidth="1"/>
    <col min="12" max="12" width="5.33203125" style="34" customWidth="1"/>
    <col min="13" max="13" width="5.109375" style="34" customWidth="1"/>
    <col min="14" max="14" width="5.21875" style="34" customWidth="1"/>
    <col min="15" max="16" width="4.6640625" style="34" customWidth="1"/>
    <col min="17" max="17" width="5.6640625" style="34" customWidth="1"/>
    <col min="18" max="19" width="5.21875" style="34" customWidth="1"/>
    <col min="20" max="20" width="4.6640625" style="34" customWidth="1"/>
    <col min="21" max="21" width="5.44140625" style="34" customWidth="1"/>
    <col min="22" max="22" width="4.88671875" style="34" customWidth="1"/>
    <col min="23" max="23" width="5.109375" style="34" customWidth="1"/>
    <col min="24" max="31" width="4.6640625" style="34" customWidth="1"/>
    <col min="32" max="32" width="2.109375" style="34" customWidth="1"/>
    <col min="33" max="33" width="1.88671875" style="34" customWidth="1"/>
    <col min="34" max="34" width="2.109375" style="34" customWidth="1"/>
    <col min="35" max="35" width="1.88671875" style="34" customWidth="1"/>
    <col min="36" max="36" width="2.109375" style="34" customWidth="1"/>
    <col min="37" max="37" width="1.88671875" style="34" customWidth="1"/>
    <col min="38" max="38" width="2.109375" style="34" customWidth="1"/>
    <col min="39" max="39" width="1.88671875" style="34" customWidth="1"/>
    <col min="40" max="40" width="2.109375" style="34" customWidth="1"/>
    <col min="41" max="41" width="1.88671875" style="34" customWidth="1"/>
    <col min="42" max="42" width="2.109375" style="34" customWidth="1"/>
    <col min="43" max="43" width="1.88671875" style="34" customWidth="1"/>
    <col min="44" max="44" width="2.109375" style="34" customWidth="1"/>
    <col min="45" max="45" width="1.88671875" style="34" customWidth="1"/>
    <col min="46" max="46" width="2.109375" style="34" customWidth="1"/>
    <col min="47" max="47" width="1.88671875" style="34" customWidth="1"/>
    <col min="48" max="48" width="2.109375" style="34" customWidth="1"/>
    <col min="49" max="49" width="1.88671875" style="34" customWidth="1"/>
    <col min="50" max="50" width="2.109375" style="34" customWidth="1"/>
    <col min="51" max="51" width="1.88671875" style="34" customWidth="1"/>
    <col min="52" max="52" width="2.109375" style="34" customWidth="1"/>
    <col min="53" max="53" width="1.88671875" style="34" customWidth="1"/>
    <col min="54" max="54" width="2.109375" style="34" customWidth="1"/>
    <col min="55" max="55" width="1.88671875" style="34" customWidth="1"/>
    <col min="56" max="56" width="2.109375" style="34" customWidth="1"/>
    <col min="57" max="57" width="1.88671875" style="34" customWidth="1"/>
    <col min="58" max="58" width="2.109375" style="34" customWidth="1"/>
    <col min="59" max="59" width="1.88671875" style="34" customWidth="1"/>
    <col min="60" max="60" width="2.109375" style="34" customWidth="1"/>
    <col min="61" max="61" width="1.88671875" style="34" customWidth="1"/>
    <col min="62" max="62" width="2.109375" style="34" customWidth="1"/>
    <col min="63" max="63" width="1.88671875" style="34" customWidth="1"/>
    <col min="64" max="64" width="2.109375" style="34" customWidth="1"/>
    <col min="65" max="65" width="1.88671875" style="34" customWidth="1"/>
    <col min="66" max="66" width="2.109375" style="34" customWidth="1"/>
    <col min="67" max="67" width="1.88671875" style="34" customWidth="1"/>
    <col min="68" max="68" width="2.109375" style="34" customWidth="1"/>
    <col min="69" max="69" width="1.88671875" style="34" customWidth="1"/>
    <col min="70" max="70" width="2.109375" style="34" customWidth="1"/>
    <col min="71" max="71" width="1.88671875" style="34" customWidth="1"/>
    <col min="72" max="72" width="2.109375" style="34" customWidth="1"/>
    <col min="73" max="73" width="1.88671875" style="34" customWidth="1"/>
    <col min="74" max="74" width="2.109375" style="34" customWidth="1"/>
    <col min="75" max="75" width="1.88671875" style="34" customWidth="1"/>
    <col min="76" max="76" width="2.109375" style="34" customWidth="1"/>
    <col min="77" max="77" width="1.88671875" style="34" customWidth="1"/>
    <col min="78" max="78" width="2.109375" style="34" customWidth="1"/>
    <col min="79" max="79" width="1.88671875" style="34" customWidth="1"/>
    <col min="80" max="80" width="2.109375" style="34" customWidth="1"/>
    <col min="81" max="81" width="1.88671875" style="34" customWidth="1"/>
    <col min="82" max="82" width="2.109375" style="34" customWidth="1"/>
    <col min="83" max="83" width="1.88671875" style="34" customWidth="1"/>
    <col min="84" max="84" width="2.109375" style="34" customWidth="1"/>
    <col min="85" max="85" width="1.88671875" style="34" customWidth="1"/>
    <col min="86" max="16384" width="2.109375" style="34"/>
  </cols>
  <sheetData>
    <row r="1" spans="1:70" ht="10.95" customHeight="1" x14ac:dyDescent="0.2"/>
    <row r="3" spans="1:70" ht="13.95" customHeight="1" x14ac:dyDescent="0.45">
      <c r="A3" s="35"/>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row>
    <row r="4" spans="1:70" ht="12.75" customHeight="1" x14ac:dyDescent="0.45">
      <c r="A4" s="35"/>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row>
    <row r="5" spans="1:70" ht="12.75" customHeight="1" x14ac:dyDescent="0.45">
      <c r="A5" s="35"/>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row>
    <row r="6" spans="1:70" ht="12.75" customHeight="1" x14ac:dyDescent="0.45">
      <c r="A6" s="35"/>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row>
    <row r="7" spans="1:70" ht="12.75" customHeight="1" x14ac:dyDescent="0.45">
      <c r="A7" s="35"/>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row>
    <row r="8" spans="1:70" ht="6.6" customHeight="1" thickBot="1" x14ac:dyDescent="0.5">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row>
    <row r="9" spans="1:70" s="43" customFormat="1" ht="22.95" customHeight="1" thickTop="1" x14ac:dyDescent="0.3">
      <c r="A9" s="39" t="s">
        <v>55</v>
      </c>
      <c r="B9" s="40"/>
      <c r="C9" s="41"/>
      <c r="D9" s="41"/>
      <c r="E9" s="42"/>
      <c r="F9" s="201" t="s">
        <v>1175</v>
      </c>
      <c r="G9" s="208"/>
      <c r="H9" s="208"/>
      <c r="I9" s="208"/>
      <c r="J9" s="208"/>
      <c r="K9" s="208"/>
      <c r="L9" s="208"/>
      <c r="M9" s="202"/>
      <c r="N9" s="194" t="s">
        <v>1176</v>
      </c>
      <c r="O9" s="195"/>
      <c r="P9" s="195"/>
      <c r="Q9" s="195"/>
      <c r="R9" s="195"/>
      <c r="S9" s="195"/>
      <c r="T9" s="195"/>
      <c r="U9" s="196"/>
      <c r="V9" s="201"/>
      <c r="W9" s="209"/>
      <c r="X9" s="194" t="s">
        <v>1177</v>
      </c>
      <c r="Y9" s="195"/>
      <c r="Z9" s="195"/>
      <c r="AA9" s="196"/>
      <c r="AB9" s="210"/>
      <c r="AC9" s="211"/>
    </row>
    <row r="10" spans="1:70" s="57" customFormat="1" ht="19.5" customHeight="1" x14ac:dyDescent="0.3">
      <c r="A10" s="44" t="s">
        <v>1178</v>
      </c>
      <c r="B10" s="45">
        <v>49</v>
      </c>
      <c r="C10" s="46">
        <v>50</v>
      </c>
      <c r="D10" s="47">
        <v>51</v>
      </c>
      <c r="E10" s="48">
        <v>52</v>
      </c>
      <c r="F10" s="49">
        <v>1</v>
      </c>
      <c r="G10" s="50">
        <v>2</v>
      </c>
      <c r="H10" s="51">
        <v>3</v>
      </c>
      <c r="I10" s="50">
        <v>4</v>
      </c>
      <c r="J10" s="51">
        <v>5</v>
      </c>
      <c r="K10" s="50">
        <v>6</v>
      </c>
      <c r="L10" s="51">
        <v>7</v>
      </c>
      <c r="M10" s="52">
        <v>8</v>
      </c>
      <c r="N10" s="53">
        <v>9</v>
      </c>
      <c r="O10" s="54">
        <v>10</v>
      </c>
      <c r="P10" s="55">
        <v>11</v>
      </c>
      <c r="Q10" s="54">
        <v>12</v>
      </c>
      <c r="R10" s="55">
        <v>13</v>
      </c>
      <c r="S10" s="54">
        <v>14</v>
      </c>
      <c r="T10" s="55">
        <v>15</v>
      </c>
      <c r="U10" s="56">
        <v>16</v>
      </c>
      <c r="V10" s="49">
        <v>17</v>
      </c>
      <c r="W10" s="52">
        <v>18</v>
      </c>
      <c r="X10" s="53">
        <v>19</v>
      </c>
      <c r="Y10" s="55">
        <v>20</v>
      </c>
      <c r="Z10" s="55">
        <v>21</v>
      </c>
      <c r="AA10" s="56">
        <v>22</v>
      </c>
      <c r="AB10" s="49">
        <v>23</v>
      </c>
      <c r="AC10" s="52">
        <v>24</v>
      </c>
    </row>
    <row r="11" spans="1:70" s="67" customFormat="1" ht="19.5" customHeight="1" x14ac:dyDescent="0.3">
      <c r="A11" s="44" t="s">
        <v>1179</v>
      </c>
      <c r="B11" s="58">
        <f>C11-7</f>
        <v>44046</v>
      </c>
      <c r="C11" s="59">
        <f>D11-7</f>
        <v>44053</v>
      </c>
      <c r="D11" s="59">
        <f>E11-7</f>
        <v>44060</v>
      </c>
      <c r="E11" s="60">
        <f>F11-7</f>
        <v>44067</v>
      </c>
      <c r="F11" s="66">
        <v>44074</v>
      </c>
      <c r="G11" s="61">
        <f t="shared" ref="G11:AC11" si="0">F11+7</f>
        <v>44081</v>
      </c>
      <c r="H11" s="61">
        <f t="shared" si="0"/>
        <v>44088</v>
      </c>
      <c r="I11" s="61">
        <f t="shared" si="0"/>
        <v>44095</v>
      </c>
      <c r="J11" s="61">
        <f t="shared" si="0"/>
        <v>44102</v>
      </c>
      <c r="K11" s="61">
        <f t="shared" si="0"/>
        <v>44109</v>
      </c>
      <c r="L11" s="61">
        <f t="shared" si="0"/>
        <v>44116</v>
      </c>
      <c r="M11" s="62">
        <f t="shared" si="0"/>
        <v>44123</v>
      </c>
      <c r="N11" s="63">
        <f t="shared" si="0"/>
        <v>44130</v>
      </c>
      <c r="O11" s="64">
        <f t="shared" si="0"/>
        <v>44137</v>
      </c>
      <c r="P11" s="64">
        <f t="shared" si="0"/>
        <v>44144</v>
      </c>
      <c r="Q11" s="64">
        <f t="shared" si="0"/>
        <v>44151</v>
      </c>
      <c r="R11" s="64">
        <f t="shared" si="0"/>
        <v>44158</v>
      </c>
      <c r="S11" s="64">
        <f t="shared" si="0"/>
        <v>44165</v>
      </c>
      <c r="T11" s="64">
        <f t="shared" si="0"/>
        <v>44172</v>
      </c>
      <c r="U11" s="65">
        <f t="shared" si="0"/>
        <v>44179</v>
      </c>
      <c r="V11" s="66">
        <f t="shared" si="0"/>
        <v>44186</v>
      </c>
      <c r="W11" s="62">
        <f t="shared" si="0"/>
        <v>44193</v>
      </c>
      <c r="X11" s="63">
        <f t="shared" si="0"/>
        <v>44200</v>
      </c>
      <c r="Y11" s="64">
        <f t="shared" si="0"/>
        <v>44207</v>
      </c>
      <c r="Z11" s="64">
        <f t="shared" si="0"/>
        <v>44214</v>
      </c>
      <c r="AA11" s="65">
        <f t="shared" si="0"/>
        <v>44221</v>
      </c>
      <c r="AB11" s="66">
        <f t="shared" si="0"/>
        <v>44228</v>
      </c>
      <c r="AC11" s="62">
        <f t="shared" si="0"/>
        <v>44235</v>
      </c>
    </row>
    <row r="12" spans="1:70" ht="12" customHeight="1" x14ac:dyDescent="0.2">
      <c r="A12" s="170"/>
      <c r="B12" s="212" t="s">
        <v>2679</v>
      </c>
      <c r="C12" s="213"/>
      <c r="D12" s="213"/>
      <c r="E12" s="214"/>
      <c r="F12" s="173" t="s">
        <v>1180</v>
      </c>
      <c r="G12" s="174"/>
      <c r="H12" s="174"/>
      <c r="I12" s="174"/>
      <c r="J12" s="174"/>
      <c r="K12" s="174"/>
      <c r="L12" s="203"/>
      <c r="M12" s="185" t="s">
        <v>1181</v>
      </c>
      <c r="N12" s="173" t="s">
        <v>1180</v>
      </c>
      <c r="O12" s="174"/>
      <c r="P12" s="174"/>
      <c r="Q12" s="174"/>
      <c r="R12" s="174"/>
      <c r="S12" s="174"/>
      <c r="T12" s="203"/>
      <c r="U12" s="185" t="s">
        <v>1181</v>
      </c>
      <c r="V12" s="155" t="s">
        <v>1182</v>
      </c>
      <c r="W12" s="165"/>
      <c r="X12" s="173" t="s">
        <v>1183</v>
      </c>
      <c r="Y12" s="174"/>
      <c r="Z12" s="174"/>
      <c r="AA12" s="175"/>
      <c r="AB12" s="206" t="s">
        <v>2680</v>
      </c>
      <c r="AC12" s="207"/>
    </row>
    <row r="13" spans="1:70" ht="12" customHeight="1" x14ac:dyDescent="0.2">
      <c r="A13" s="171"/>
      <c r="B13" s="215"/>
      <c r="C13" s="216"/>
      <c r="D13" s="216"/>
      <c r="E13" s="217"/>
      <c r="F13" s="176"/>
      <c r="G13" s="177"/>
      <c r="H13" s="177"/>
      <c r="I13" s="177"/>
      <c r="J13" s="177"/>
      <c r="K13" s="177"/>
      <c r="L13" s="204"/>
      <c r="M13" s="186"/>
      <c r="N13" s="176"/>
      <c r="O13" s="177"/>
      <c r="P13" s="177"/>
      <c r="Q13" s="177"/>
      <c r="R13" s="177"/>
      <c r="S13" s="177"/>
      <c r="T13" s="204"/>
      <c r="U13" s="186"/>
      <c r="V13" s="157"/>
      <c r="W13" s="166"/>
      <c r="X13" s="176"/>
      <c r="Y13" s="177"/>
      <c r="Z13" s="177"/>
      <c r="AA13" s="178"/>
      <c r="AB13" s="161"/>
      <c r="AC13" s="162"/>
    </row>
    <row r="14" spans="1:70" ht="12" customHeight="1" x14ac:dyDescent="0.2">
      <c r="A14" s="171"/>
      <c r="B14" s="215"/>
      <c r="C14" s="216"/>
      <c r="D14" s="216"/>
      <c r="E14" s="217"/>
      <c r="F14" s="176"/>
      <c r="G14" s="177"/>
      <c r="H14" s="177"/>
      <c r="I14" s="177"/>
      <c r="J14" s="177"/>
      <c r="K14" s="177"/>
      <c r="L14" s="204"/>
      <c r="M14" s="186"/>
      <c r="N14" s="176"/>
      <c r="O14" s="177"/>
      <c r="P14" s="177"/>
      <c r="Q14" s="177"/>
      <c r="R14" s="177"/>
      <c r="S14" s="177"/>
      <c r="T14" s="204"/>
      <c r="U14" s="186"/>
      <c r="V14" s="157"/>
      <c r="W14" s="166"/>
      <c r="X14" s="176"/>
      <c r="Y14" s="177"/>
      <c r="Z14" s="177"/>
      <c r="AA14" s="178"/>
      <c r="AB14" s="161"/>
      <c r="AC14" s="162"/>
    </row>
    <row r="15" spans="1:70" ht="12" customHeight="1" x14ac:dyDescent="0.2">
      <c r="A15" s="171"/>
      <c r="B15" s="215"/>
      <c r="C15" s="216"/>
      <c r="D15" s="216"/>
      <c r="E15" s="217"/>
      <c r="F15" s="176"/>
      <c r="G15" s="177"/>
      <c r="H15" s="177"/>
      <c r="I15" s="177"/>
      <c r="J15" s="177"/>
      <c r="K15" s="177"/>
      <c r="L15" s="204"/>
      <c r="M15" s="186"/>
      <c r="N15" s="176"/>
      <c r="O15" s="177"/>
      <c r="P15" s="177"/>
      <c r="Q15" s="177"/>
      <c r="R15" s="177"/>
      <c r="S15" s="177"/>
      <c r="T15" s="204"/>
      <c r="U15" s="186"/>
      <c r="V15" s="157"/>
      <c r="W15" s="166"/>
      <c r="X15" s="176"/>
      <c r="Y15" s="177"/>
      <c r="Z15" s="177"/>
      <c r="AA15" s="178"/>
      <c r="AB15" s="161"/>
      <c r="AC15" s="162"/>
    </row>
    <row r="16" spans="1:70" ht="12" customHeight="1" x14ac:dyDescent="0.2">
      <c r="A16" s="171"/>
      <c r="B16" s="215"/>
      <c r="C16" s="216"/>
      <c r="D16" s="216"/>
      <c r="E16" s="217"/>
      <c r="F16" s="176"/>
      <c r="G16" s="177"/>
      <c r="H16" s="177"/>
      <c r="I16" s="177"/>
      <c r="J16" s="177"/>
      <c r="K16" s="177"/>
      <c r="L16" s="204"/>
      <c r="M16" s="186"/>
      <c r="N16" s="176"/>
      <c r="O16" s="177"/>
      <c r="P16" s="177"/>
      <c r="Q16" s="177"/>
      <c r="R16" s="177"/>
      <c r="S16" s="177"/>
      <c r="T16" s="204"/>
      <c r="U16" s="186"/>
      <c r="V16" s="157"/>
      <c r="W16" s="166"/>
      <c r="X16" s="176"/>
      <c r="Y16" s="177"/>
      <c r="Z16" s="177"/>
      <c r="AA16" s="178"/>
      <c r="AB16" s="161"/>
      <c r="AC16" s="162"/>
    </row>
    <row r="17" spans="1:30" ht="12" customHeight="1" x14ac:dyDescent="0.2">
      <c r="A17" s="171"/>
      <c r="B17" s="215"/>
      <c r="C17" s="216"/>
      <c r="D17" s="216"/>
      <c r="E17" s="217"/>
      <c r="F17" s="176"/>
      <c r="G17" s="177"/>
      <c r="H17" s="177"/>
      <c r="I17" s="177"/>
      <c r="J17" s="177"/>
      <c r="K17" s="177"/>
      <c r="L17" s="204"/>
      <c r="M17" s="186"/>
      <c r="N17" s="176"/>
      <c r="O17" s="177"/>
      <c r="P17" s="177"/>
      <c r="Q17" s="177"/>
      <c r="R17" s="177"/>
      <c r="S17" s="177"/>
      <c r="T17" s="204"/>
      <c r="U17" s="186"/>
      <c r="V17" s="157"/>
      <c r="W17" s="166"/>
      <c r="X17" s="176"/>
      <c r="Y17" s="177"/>
      <c r="Z17" s="177"/>
      <c r="AA17" s="178"/>
      <c r="AB17" s="161"/>
      <c r="AC17" s="162"/>
    </row>
    <row r="18" spans="1:30" ht="12" customHeight="1" x14ac:dyDescent="0.2">
      <c r="A18" s="171"/>
      <c r="B18" s="215"/>
      <c r="C18" s="216"/>
      <c r="D18" s="216"/>
      <c r="E18" s="217"/>
      <c r="F18" s="176"/>
      <c r="G18" s="177"/>
      <c r="H18" s="177"/>
      <c r="I18" s="177"/>
      <c r="J18" s="177"/>
      <c r="K18" s="177"/>
      <c r="L18" s="204"/>
      <c r="M18" s="186"/>
      <c r="N18" s="176"/>
      <c r="O18" s="177"/>
      <c r="P18" s="177"/>
      <c r="Q18" s="177"/>
      <c r="R18" s="177"/>
      <c r="S18" s="177"/>
      <c r="T18" s="204"/>
      <c r="U18" s="186"/>
      <c r="V18" s="157"/>
      <c r="W18" s="166"/>
      <c r="X18" s="176"/>
      <c r="Y18" s="177"/>
      <c r="Z18" s="177"/>
      <c r="AA18" s="178"/>
      <c r="AB18" s="161"/>
      <c r="AC18" s="162"/>
    </row>
    <row r="19" spans="1:30" ht="12" customHeight="1" x14ac:dyDescent="0.2">
      <c r="A19" s="171"/>
      <c r="B19" s="215"/>
      <c r="C19" s="216"/>
      <c r="D19" s="216"/>
      <c r="E19" s="217"/>
      <c r="F19" s="176"/>
      <c r="G19" s="177"/>
      <c r="H19" s="177"/>
      <c r="I19" s="177"/>
      <c r="J19" s="177"/>
      <c r="K19" s="177"/>
      <c r="L19" s="204"/>
      <c r="M19" s="186"/>
      <c r="N19" s="176"/>
      <c r="O19" s="177"/>
      <c r="P19" s="177"/>
      <c r="Q19" s="177"/>
      <c r="R19" s="177"/>
      <c r="S19" s="177"/>
      <c r="T19" s="204"/>
      <c r="U19" s="186"/>
      <c r="V19" s="157"/>
      <c r="W19" s="166"/>
      <c r="X19" s="176"/>
      <c r="Y19" s="177"/>
      <c r="Z19" s="177"/>
      <c r="AA19" s="178"/>
      <c r="AB19" s="161"/>
      <c r="AC19" s="162"/>
    </row>
    <row r="20" spans="1:30" ht="12" customHeight="1" x14ac:dyDescent="0.2">
      <c r="A20" s="171"/>
      <c r="B20" s="215"/>
      <c r="C20" s="216"/>
      <c r="D20" s="216"/>
      <c r="E20" s="217"/>
      <c r="F20" s="176"/>
      <c r="G20" s="177"/>
      <c r="H20" s="177"/>
      <c r="I20" s="177"/>
      <c r="J20" s="177"/>
      <c r="K20" s="177"/>
      <c r="L20" s="204"/>
      <c r="M20" s="186"/>
      <c r="N20" s="176"/>
      <c r="O20" s="177"/>
      <c r="P20" s="177"/>
      <c r="Q20" s="177"/>
      <c r="R20" s="177"/>
      <c r="S20" s="177"/>
      <c r="T20" s="204"/>
      <c r="U20" s="186"/>
      <c r="V20" s="157"/>
      <c r="W20" s="166"/>
      <c r="X20" s="176"/>
      <c r="Y20" s="177"/>
      <c r="Z20" s="177"/>
      <c r="AA20" s="178"/>
      <c r="AB20" s="161"/>
      <c r="AC20" s="162"/>
    </row>
    <row r="21" spans="1:30" ht="12.75" customHeight="1" x14ac:dyDescent="0.2">
      <c r="A21" s="171"/>
      <c r="B21" s="215"/>
      <c r="C21" s="216"/>
      <c r="D21" s="216"/>
      <c r="E21" s="217"/>
      <c r="F21" s="176"/>
      <c r="G21" s="177"/>
      <c r="H21" s="177"/>
      <c r="I21" s="177"/>
      <c r="J21" s="177"/>
      <c r="K21" s="177"/>
      <c r="L21" s="204"/>
      <c r="M21" s="186"/>
      <c r="N21" s="176"/>
      <c r="O21" s="177"/>
      <c r="P21" s="177"/>
      <c r="Q21" s="177"/>
      <c r="R21" s="177"/>
      <c r="S21" s="177"/>
      <c r="T21" s="204"/>
      <c r="U21" s="186"/>
      <c r="V21" s="157"/>
      <c r="W21" s="166"/>
      <c r="X21" s="176"/>
      <c r="Y21" s="177"/>
      <c r="Z21" s="177"/>
      <c r="AA21" s="178"/>
      <c r="AB21" s="161"/>
      <c r="AC21" s="162"/>
    </row>
    <row r="22" spans="1:30" ht="13.5" customHeight="1" thickBot="1" x14ac:dyDescent="0.25">
      <c r="A22" s="172"/>
      <c r="B22" s="218"/>
      <c r="C22" s="219"/>
      <c r="D22" s="219"/>
      <c r="E22" s="220"/>
      <c r="F22" s="179"/>
      <c r="G22" s="180"/>
      <c r="H22" s="180"/>
      <c r="I22" s="180"/>
      <c r="J22" s="180"/>
      <c r="K22" s="180"/>
      <c r="L22" s="205"/>
      <c r="M22" s="187"/>
      <c r="N22" s="179"/>
      <c r="O22" s="180"/>
      <c r="P22" s="180"/>
      <c r="Q22" s="180"/>
      <c r="R22" s="180"/>
      <c r="S22" s="180"/>
      <c r="T22" s="205"/>
      <c r="U22" s="187"/>
      <c r="V22" s="159"/>
      <c r="W22" s="167"/>
      <c r="X22" s="179"/>
      <c r="Y22" s="180"/>
      <c r="Z22" s="180"/>
      <c r="AA22" s="181"/>
      <c r="AB22" s="163"/>
      <c r="AC22" s="164"/>
    </row>
    <row r="23" spans="1:30" ht="12" customHeight="1" thickBot="1" x14ac:dyDescent="0.25"/>
    <row r="24" spans="1:30" s="68" customFormat="1" ht="22.95" customHeight="1" thickTop="1" x14ac:dyDescent="0.3">
      <c r="A24" s="39" t="s">
        <v>55</v>
      </c>
      <c r="B24" s="188" t="s">
        <v>1184</v>
      </c>
      <c r="C24" s="189"/>
      <c r="D24" s="189"/>
      <c r="E24" s="190"/>
      <c r="F24" s="191" t="s">
        <v>1185</v>
      </c>
      <c r="G24" s="192"/>
      <c r="H24" s="192"/>
      <c r="I24" s="192"/>
      <c r="J24" s="192"/>
      <c r="K24" s="192"/>
      <c r="L24" s="192"/>
      <c r="M24" s="193"/>
      <c r="N24" s="194" t="s">
        <v>1186</v>
      </c>
      <c r="O24" s="195"/>
      <c r="P24" s="195"/>
      <c r="Q24" s="195"/>
      <c r="R24" s="195"/>
      <c r="S24" s="195"/>
      <c r="T24" s="195"/>
      <c r="U24" s="196"/>
      <c r="V24" s="197"/>
      <c r="W24" s="198"/>
      <c r="X24" s="198"/>
      <c r="Y24" s="198"/>
      <c r="Z24" s="199"/>
      <c r="AA24" s="200"/>
      <c r="AB24" s="201"/>
      <c r="AC24" s="202"/>
      <c r="AD24" s="117"/>
    </row>
    <row r="25" spans="1:30" s="70" customFormat="1" ht="19.5" customHeight="1" x14ac:dyDescent="0.3">
      <c r="A25" s="44" t="s">
        <v>1178</v>
      </c>
      <c r="B25" s="53">
        <v>25</v>
      </c>
      <c r="C25" s="55">
        <v>26</v>
      </c>
      <c r="D25" s="55">
        <v>27</v>
      </c>
      <c r="E25" s="56">
        <v>28</v>
      </c>
      <c r="F25" s="49">
        <v>29</v>
      </c>
      <c r="G25" s="51">
        <v>30</v>
      </c>
      <c r="H25" s="51">
        <v>31</v>
      </c>
      <c r="I25" s="51">
        <v>32</v>
      </c>
      <c r="J25" s="51">
        <v>33</v>
      </c>
      <c r="K25" s="51">
        <v>34</v>
      </c>
      <c r="L25" s="51">
        <v>35</v>
      </c>
      <c r="M25" s="52">
        <v>36</v>
      </c>
      <c r="N25" s="53">
        <v>37</v>
      </c>
      <c r="O25" s="55">
        <v>38</v>
      </c>
      <c r="P25" s="55">
        <v>39</v>
      </c>
      <c r="Q25" s="55">
        <v>40</v>
      </c>
      <c r="R25" s="55">
        <v>41</v>
      </c>
      <c r="S25" s="55">
        <v>42</v>
      </c>
      <c r="T25" s="55">
        <v>43</v>
      </c>
      <c r="U25" s="56">
        <v>44</v>
      </c>
      <c r="V25" s="49">
        <v>45</v>
      </c>
      <c r="W25" s="51">
        <v>46</v>
      </c>
      <c r="X25" s="51">
        <v>47</v>
      </c>
      <c r="Y25" s="51">
        <v>48</v>
      </c>
      <c r="Z25" s="118">
        <v>49</v>
      </c>
      <c r="AA25" s="56">
        <v>50</v>
      </c>
      <c r="AB25" s="69">
        <v>51</v>
      </c>
      <c r="AC25" s="51">
        <v>52</v>
      </c>
      <c r="AD25" s="119">
        <v>1</v>
      </c>
    </row>
    <row r="26" spans="1:30" s="67" customFormat="1" ht="19.5" customHeight="1" x14ac:dyDescent="0.3">
      <c r="A26" s="44" t="s">
        <v>1179</v>
      </c>
      <c r="B26" s="63">
        <f>AC11+7</f>
        <v>44242</v>
      </c>
      <c r="C26" s="64">
        <f t="shared" ref="C26:AD26" si="1">B26+7</f>
        <v>44249</v>
      </c>
      <c r="D26" s="64">
        <f t="shared" si="1"/>
        <v>44256</v>
      </c>
      <c r="E26" s="65">
        <f t="shared" si="1"/>
        <v>44263</v>
      </c>
      <c r="F26" s="66">
        <f t="shared" si="1"/>
        <v>44270</v>
      </c>
      <c r="G26" s="61">
        <f t="shared" si="1"/>
        <v>44277</v>
      </c>
      <c r="H26" s="61">
        <f t="shared" si="1"/>
        <v>44284</v>
      </c>
      <c r="I26" s="61">
        <f t="shared" si="1"/>
        <v>44291</v>
      </c>
      <c r="J26" s="61">
        <f t="shared" si="1"/>
        <v>44298</v>
      </c>
      <c r="K26" s="61">
        <f t="shared" si="1"/>
        <v>44305</v>
      </c>
      <c r="L26" s="61">
        <f t="shared" si="1"/>
        <v>44312</v>
      </c>
      <c r="M26" s="62">
        <f t="shared" si="1"/>
        <v>44319</v>
      </c>
      <c r="N26" s="63">
        <f t="shared" si="1"/>
        <v>44326</v>
      </c>
      <c r="O26" s="64">
        <f t="shared" si="1"/>
        <v>44333</v>
      </c>
      <c r="P26" s="64">
        <f t="shared" si="1"/>
        <v>44340</v>
      </c>
      <c r="Q26" s="64">
        <f t="shared" si="1"/>
        <v>44347</v>
      </c>
      <c r="R26" s="64">
        <f t="shared" si="1"/>
        <v>44354</v>
      </c>
      <c r="S26" s="64">
        <f t="shared" si="1"/>
        <v>44361</v>
      </c>
      <c r="T26" s="64">
        <f t="shared" si="1"/>
        <v>44368</v>
      </c>
      <c r="U26" s="65">
        <f t="shared" si="1"/>
        <v>44375</v>
      </c>
      <c r="V26" s="66">
        <f t="shared" si="1"/>
        <v>44382</v>
      </c>
      <c r="W26" s="120">
        <f t="shared" si="1"/>
        <v>44389</v>
      </c>
      <c r="X26" s="120">
        <f t="shared" si="1"/>
        <v>44396</v>
      </c>
      <c r="Y26" s="61">
        <f t="shared" si="1"/>
        <v>44403</v>
      </c>
      <c r="Z26" s="121">
        <f t="shared" si="1"/>
        <v>44410</v>
      </c>
      <c r="AA26" s="122">
        <f t="shared" si="1"/>
        <v>44417</v>
      </c>
      <c r="AB26" s="66">
        <f t="shared" si="1"/>
        <v>44424</v>
      </c>
      <c r="AC26" s="123">
        <f t="shared" si="1"/>
        <v>44431</v>
      </c>
      <c r="AD26" s="124">
        <f t="shared" si="1"/>
        <v>44438</v>
      </c>
    </row>
    <row r="27" spans="1:30" ht="13.95" customHeight="1" x14ac:dyDescent="0.2">
      <c r="A27" s="170"/>
      <c r="B27" s="173" t="s">
        <v>1183</v>
      </c>
      <c r="C27" s="174"/>
      <c r="D27" s="174"/>
      <c r="E27" s="175"/>
      <c r="F27" s="173" t="s">
        <v>1180</v>
      </c>
      <c r="G27" s="174"/>
      <c r="H27" s="174"/>
      <c r="I27" s="174"/>
      <c r="J27" s="174"/>
      <c r="K27" s="174"/>
      <c r="L27" s="182" t="s">
        <v>2681</v>
      </c>
      <c r="M27" s="185" t="s">
        <v>1181</v>
      </c>
      <c r="N27" s="173" t="s">
        <v>1183</v>
      </c>
      <c r="O27" s="174"/>
      <c r="P27" s="174"/>
      <c r="Q27" s="174"/>
      <c r="R27" s="174"/>
      <c r="S27" s="174"/>
      <c r="T27" s="174"/>
      <c r="U27" s="175"/>
      <c r="V27" s="155" t="s">
        <v>1182</v>
      </c>
      <c r="W27" s="156"/>
      <c r="X27" s="156"/>
      <c r="Y27" s="156"/>
      <c r="Z27" s="161" t="s">
        <v>2682</v>
      </c>
      <c r="AA27" s="162"/>
      <c r="AB27" s="155" t="s">
        <v>1182</v>
      </c>
      <c r="AC27" s="165"/>
      <c r="AD27" s="168" t="s">
        <v>2683</v>
      </c>
    </row>
    <row r="28" spans="1:30" ht="14.4" customHeight="1" x14ac:dyDescent="0.2">
      <c r="A28" s="171"/>
      <c r="B28" s="176"/>
      <c r="C28" s="177"/>
      <c r="D28" s="177"/>
      <c r="E28" s="178"/>
      <c r="F28" s="176"/>
      <c r="G28" s="177"/>
      <c r="H28" s="177"/>
      <c r="I28" s="177"/>
      <c r="J28" s="177"/>
      <c r="K28" s="177"/>
      <c r="L28" s="183"/>
      <c r="M28" s="186"/>
      <c r="N28" s="176"/>
      <c r="O28" s="177"/>
      <c r="P28" s="177"/>
      <c r="Q28" s="177"/>
      <c r="R28" s="177"/>
      <c r="S28" s="177"/>
      <c r="T28" s="177"/>
      <c r="U28" s="178"/>
      <c r="V28" s="157"/>
      <c r="W28" s="158"/>
      <c r="X28" s="158"/>
      <c r="Y28" s="158"/>
      <c r="Z28" s="161"/>
      <c r="AA28" s="162"/>
      <c r="AB28" s="157"/>
      <c r="AC28" s="166"/>
      <c r="AD28" s="168"/>
    </row>
    <row r="29" spans="1:30" ht="14.4" customHeight="1" x14ac:dyDescent="0.2">
      <c r="A29" s="171"/>
      <c r="B29" s="176"/>
      <c r="C29" s="177"/>
      <c r="D29" s="177"/>
      <c r="E29" s="178"/>
      <c r="F29" s="176"/>
      <c r="G29" s="177"/>
      <c r="H29" s="177"/>
      <c r="I29" s="177"/>
      <c r="J29" s="177"/>
      <c r="K29" s="177"/>
      <c r="L29" s="183"/>
      <c r="M29" s="186"/>
      <c r="N29" s="176"/>
      <c r="O29" s="177"/>
      <c r="P29" s="177"/>
      <c r="Q29" s="177"/>
      <c r="R29" s="177"/>
      <c r="S29" s="177"/>
      <c r="T29" s="177"/>
      <c r="U29" s="178"/>
      <c r="V29" s="157"/>
      <c r="W29" s="158"/>
      <c r="X29" s="158"/>
      <c r="Y29" s="158"/>
      <c r="Z29" s="161"/>
      <c r="AA29" s="162"/>
      <c r="AB29" s="157"/>
      <c r="AC29" s="166"/>
      <c r="AD29" s="168"/>
    </row>
    <row r="30" spans="1:30" ht="14.4" customHeight="1" x14ac:dyDescent="0.2">
      <c r="A30" s="171"/>
      <c r="B30" s="176"/>
      <c r="C30" s="177"/>
      <c r="D30" s="177"/>
      <c r="E30" s="178"/>
      <c r="F30" s="176"/>
      <c r="G30" s="177"/>
      <c r="H30" s="177"/>
      <c r="I30" s="177"/>
      <c r="J30" s="177"/>
      <c r="K30" s="177"/>
      <c r="L30" s="183"/>
      <c r="M30" s="186"/>
      <c r="N30" s="176"/>
      <c r="O30" s="177"/>
      <c r="P30" s="177"/>
      <c r="Q30" s="177"/>
      <c r="R30" s="177"/>
      <c r="S30" s="177"/>
      <c r="T30" s="177"/>
      <c r="U30" s="178"/>
      <c r="V30" s="157"/>
      <c r="W30" s="158"/>
      <c r="X30" s="158"/>
      <c r="Y30" s="158"/>
      <c r="Z30" s="161"/>
      <c r="AA30" s="162"/>
      <c r="AB30" s="157"/>
      <c r="AC30" s="166"/>
      <c r="AD30" s="168"/>
    </row>
    <row r="31" spans="1:30" ht="14.4" customHeight="1" x14ac:dyDescent="0.2">
      <c r="A31" s="171"/>
      <c r="B31" s="176"/>
      <c r="C31" s="177"/>
      <c r="D31" s="177"/>
      <c r="E31" s="178"/>
      <c r="F31" s="176"/>
      <c r="G31" s="177"/>
      <c r="H31" s="177"/>
      <c r="I31" s="177"/>
      <c r="J31" s="177"/>
      <c r="K31" s="177"/>
      <c r="L31" s="183"/>
      <c r="M31" s="186"/>
      <c r="N31" s="176"/>
      <c r="O31" s="177"/>
      <c r="P31" s="177"/>
      <c r="Q31" s="177"/>
      <c r="R31" s="177"/>
      <c r="S31" s="177"/>
      <c r="T31" s="177"/>
      <c r="U31" s="178"/>
      <c r="V31" s="157"/>
      <c r="W31" s="158"/>
      <c r="X31" s="158"/>
      <c r="Y31" s="158"/>
      <c r="Z31" s="161"/>
      <c r="AA31" s="162"/>
      <c r="AB31" s="157"/>
      <c r="AC31" s="166"/>
      <c r="AD31" s="168"/>
    </row>
    <row r="32" spans="1:30" ht="14.4" customHeight="1" x14ac:dyDescent="0.2">
      <c r="A32" s="171"/>
      <c r="B32" s="176"/>
      <c r="C32" s="177"/>
      <c r="D32" s="177"/>
      <c r="E32" s="178"/>
      <c r="F32" s="176"/>
      <c r="G32" s="177"/>
      <c r="H32" s="177"/>
      <c r="I32" s="177"/>
      <c r="J32" s="177"/>
      <c r="K32" s="177"/>
      <c r="L32" s="183"/>
      <c r="M32" s="186"/>
      <c r="N32" s="176"/>
      <c r="O32" s="177"/>
      <c r="P32" s="177"/>
      <c r="Q32" s="177"/>
      <c r="R32" s="177"/>
      <c r="S32" s="177"/>
      <c r="T32" s="177"/>
      <c r="U32" s="178"/>
      <c r="V32" s="157"/>
      <c r="W32" s="158"/>
      <c r="X32" s="158"/>
      <c r="Y32" s="158"/>
      <c r="Z32" s="161"/>
      <c r="AA32" s="162"/>
      <c r="AB32" s="157"/>
      <c r="AC32" s="166"/>
      <c r="AD32" s="168"/>
    </row>
    <row r="33" spans="1:30" ht="14.4" customHeight="1" x14ac:dyDescent="0.2">
      <c r="A33" s="171"/>
      <c r="B33" s="176"/>
      <c r="C33" s="177"/>
      <c r="D33" s="177"/>
      <c r="E33" s="178"/>
      <c r="F33" s="176"/>
      <c r="G33" s="177"/>
      <c r="H33" s="177"/>
      <c r="I33" s="177"/>
      <c r="J33" s="177"/>
      <c r="K33" s="177"/>
      <c r="L33" s="183"/>
      <c r="M33" s="186"/>
      <c r="N33" s="176"/>
      <c r="O33" s="177"/>
      <c r="P33" s="177"/>
      <c r="Q33" s="177"/>
      <c r="R33" s="177"/>
      <c r="S33" s="177"/>
      <c r="T33" s="177"/>
      <c r="U33" s="178"/>
      <c r="V33" s="157"/>
      <c r="W33" s="158"/>
      <c r="X33" s="158"/>
      <c r="Y33" s="158"/>
      <c r="Z33" s="161"/>
      <c r="AA33" s="162"/>
      <c r="AB33" s="157"/>
      <c r="AC33" s="166"/>
      <c r="AD33" s="168"/>
    </row>
    <row r="34" spans="1:30" ht="14.4" customHeight="1" x14ac:dyDescent="0.2">
      <c r="A34" s="171"/>
      <c r="B34" s="176"/>
      <c r="C34" s="177"/>
      <c r="D34" s="177"/>
      <c r="E34" s="178"/>
      <c r="F34" s="176"/>
      <c r="G34" s="177"/>
      <c r="H34" s="177"/>
      <c r="I34" s="177"/>
      <c r="J34" s="177"/>
      <c r="K34" s="177"/>
      <c r="L34" s="183"/>
      <c r="M34" s="186"/>
      <c r="N34" s="176"/>
      <c r="O34" s="177"/>
      <c r="P34" s="177"/>
      <c r="Q34" s="177"/>
      <c r="R34" s="177"/>
      <c r="S34" s="177"/>
      <c r="T34" s="177"/>
      <c r="U34" s="178"/>
      <c r="V34" s="157"/>
      <c r="W34" s="158"/>
      <c r="X34" s="158"/>
      <c r="Y34" s="158"/>
      <c r="Z34" s="161"/>
      <c r="AA34" s="162"/>
      <c r="AB34" s="157"/>
      <c r="AC34" s="166"/>
      <c r="AD34" s="168"/>
    </row>
    <row r="35" spans="1:30" ht="14.4" customHeight="1" x14ac:dyDescent="0.2">
      <c r="A35" s="171"/>
      <c r="B35" s="176"/>
      <c r="C35" s="177"/>
      <c r="D35" s="177"/>
      <c r="E35" s="178"/>
      <c r="F35" s="176"/>
      <c r="G35" s="177"/>
      <c r="H35" s="177"/>
      <c r="I35" s="177"/>
      <c r="J35" s="177"/>
      <c r="K35" s="177"/>
      <c r="L35" s="183"/>
      <c r="M35" s="186"/>
      <c r="N35" s="176"/>
      <c r="O35" s="177"/>
      <c r="P35" s="177"/>
      <c r="Q35" s="177"/>
      <c r="R35" s="177"/>
      <c r="S35" s="177"/>
      <c r="T35" s="177"/>
      <c r="U35" s="178"/>
      <c r="V35" s="157"/>
      <c r="W35" s="158"/>
      <c r="X35" s="158"/>
      <c r="Y35" s="158"/>
      <c r="Z35" s="161"/>
      <c r="AA35" s="162"/>
      <c r="AB35" s="157"/>
      <c r="AC35" s="166"/>
      <c r="AD35" s="168"/>
    </row>
    <row r="36" spans="1:30" ht="14.4" customHeight="1" x14ac:dyDescent="0.2">
      <c r="A36" s="171"/>
      <c r="B36" s="176"/>
      <c r="C36" s="177"/>
      <c r="D36" s="177"/>
      <c r="E36" s="178"/>
      <c r="F36" s="176"/>
      <c r="G36" s="177"/>
      <c r="H36" s="177"/>
      <c r="I36" s="177"/>
      <c r="J36" s="177"/>
      <c r="K36" s="177"/>
      <c r="L36" s="183"/>
      <c r="M36" s="186"/>
      <c r="N36" s="176"/>
      <c r="O36" s="177"/>
      <c r="P36" s="177"/>
      <c r="Q36" s="177"/>
      <c r="R36" s="177"/>
      <c r="S36" s="177"/>
      <c r="T36" s="177"/>
      <c r="U36" s="178"/>
      <c r="V36" s="157"/>
      <c r="W36" s="158"/>
      <c r="X36" s="158"/>
      <c r="Y36" s="158"/>
      <c r="Z36" s="161"/>
      <c r="AA36" s="162"/>
      <c r="AB36" s="157"/>
      <c r="AC36" s="166"/>
      <c r="AD36" s="168"/>
    </row>
    <row r="37" spans="1:30" ht="15" customHeight="1" thickBot="1" x14ac:dyDescent="0.25">
      <c r="A37" s="172"/>
      <c r="B37" s="179"/>
      <c r="C37" s="180"/>
      <c r="D37" s="180"/>
      <c r="E37" s="181"/>
      <c r="F37" s="179"/>
      <c r="G37" s="180"/>
      <c r="H37" s="180"/>
      <c r="I37" s="180"/>
      <c r="J37" s="180"/>
      <c r="K37" s="180"/>
      <c r="L37" s="184"/>
      <c r="M37" s="187"/>
      <c r="N37" s="179"/>
      <c r="O37" s="180"/>
      <c r="P37" s="180"/>
      <c r="Q37" s="180"/>
      <c r="R37" s="180"/>
      <c r="S37" s="180"/>
      <c r="T37" s="180"/>
      <c r="U37" s="181"/>
      <c r="V37" s="159"/>
      <c r="W37" s="160"/>
      <c r="X37" s="160"/>
      <c r="Y37" s="160"/>
      <c r="Z37" s="163"/>
      <c r="AA37" s="164"/>
      <c r="AB37" s="159"/>
      <c r="AC37" s="167"/>
      <c r="AD37" s="169"/>
    </row>
    <row r="39" spans="1:30" ht="15" x14ac:dyDescent="0.25">
      <c r="A39" s="125"/>
      <c r="B39" s="126"/>
      <c r="C39" s="126"/>
      <c r="D39" s="126"/>
      <c r="E39" s="126"/>
      <c r="F39" s="126"/>
      <c r="G39" s="126"/>
      <c r="H39" s="126"/>
      <c r="I39" s="126"/>
      <c r="J39" s="126"/>
      <c r="K39" s="126"/>
      <c r="L39" s="126"/>
      <c r="M39" s="126"/>
      <c r="N39" s="126"/>
      <c r="O39" s="126"/>
      <c r="P39" s="127"/>
      <c r="Q39" s="127"/>
      <c r="R39" s="127"/>
      <c r="S39" s="127"/>
      <c r="T39" s="127"/>
    </row>
    <row r="40" spans="1:30" ht="17.399999999999999" x14ac:dyDescent="0.3">
      <c r="A40" s="125"/>
      <c r="B40" s="131" t="s">
        <v>2684</v>
      </c>
      <c r="C40" s="128"/>
      <c r="D40" s="128"/>
      <c r="E40" s="128"/>
      <c r="F40" s="128"/>
      <c r="G40" s="128"/>
      <c r="H40" s="128"/>
      <c r="I40" s="128"/>
      <c r="J40" s="128"/>
      <c r="K40" s="128"/>
      <c r="L40" s="128"/>
      <c r="M40" s="128"/>
      <c r="N40" s="128"/>
      <c r="O40" s="128"/>
      <c r="P40" s="127"/>
      <c r="Q40" s="127"/>
      <c r="R40" s="127"/>
      <c r="S40" s="127"/>
      <c r="T40" s="127"/>
    </row>
    <row r="41" spans="1:30" ht="15" x14ac:dyDescent="0.25">
      <c r="A41" s="125"/>
      <c r="B41" s="128"/>
      <c r="C41" s="128"/>
      <c r="D41" s="128"/>
      <c r="E41" s="128"/>
      <c r="F41" s="128"/>
      <c r="G41" s="128"/>
      <c r="H41" s="128"/>
      <c r="I41" s="128"/>
      <c r="J41" s="128"/>
      <c r="K41" s="128"/>
      <c r="L41" s="128"/>
      <c r="M41" s="128"/>
      <c r="N41" s="128"/>
      <c r="O41" s="128"/>
      <c r="P41" s="127"/>
      <c r="Q41" s="127"/>
      <c r="R41" s="127"/>
      <c r="S41" s="127"/>
      <c r="T41" s="127"/>
    </row>
    <row r="42" spans="1:30" ht="15" x14ac:dyDescent="0.25">
      <c r="A42" s="125"/>
      <c r="B42" s="128" t="s">
        <v>1178</v>
      </c>
      <c r="C42" s="128"/>
      <c r="D42" s="128"/>
      <c r="E42" s="128"/>
      <c r="F42" s="128"/>
      <c r="G42" s="128"/>
      <c r="H42" s="128"/>
      <c r="I42" s="128"/>
      <c r="J42" s="128"/>
      <c r="K42" s="128"/>
      <c r="L42" s="128"/>
      <c r="M42" s="128"/>
      <c r="N42" s="128"/>
      <c r="O42" s="128"/>
      <c r="P42" s="127"/>
      <c r="Q42" s="127"/>
      <c r="R42" s="127"/>
      <c r="S42" s="127"/>
      <c r="T42" s="127"/>
    </row>
    <row r="43" spans="1:30" ht="15" x14ac:dyDescent="0.25">
      <c r="A43" s="125"/>
      <c r="B43" s="129">
        <v>17</v>
      </c>
      <c r="C43" s="128"/>
      <c r="D43" s="128" t="s">
        <v>2685</v>
      </c>
      <c r="E43" s="128"/>
      <c r="F43" s="128"/>
      <c r="G43" s="128"/>
      <c r="H43" s="128"/>
      <c r="I43" s="128"/>
      <c r="J43" s="128" t="s">
        <v>1187</v>
      </c>
      <c r="K43" s="128"/>
      <c r="L43" s="128"/>
      <c r="M43" s="128"/>
      <c r="N43" s="128"/>
      <c r="O43" s="128"/>
      <c r="P43" s="127"/>
      <c r="Q43" s="127"/>
      <c r="R43" s="127"/>
      <c r="S43" s="127"/>
      <c r="T43" s="127"/>
    </row>
    <row r="44" spans="1:30" ht="15" x14ac:dyDescent="0.25">
      <c r="A44" s="125"/>
      <c r="B44" s="129">
        <v>17</v>
      </c>
      <c r="C44" s="128"/>
      <c r="D44" s="128" t="s">
        <v>2686</v>
      </c>
      <c r="E44" s="128"/>
      <c r="F44" s="128"/>
      <c r="G44" s="128"/>
      <c r="H44" s="128"/>
      <c r="I44" s="128"/>
      <c r="J44" s="128" t="s">
        <v>1188</v>
      </c>
      <c r="K44" s="128"/>
      <c r="L44" s="128"/>
      <c r="M44" s="128"/>
      <c r="N44" s="128"/>
      <c r="O44" s="128"/>
      <c r="P44" s="127"/>
      <c r="Q44" s="127"/>
      <c r="R44" s="127"/>
      <c r="S44" s="127"/>
      <c r="T44" s="127"/>
    </row>
    <row r="45" spans="1:30" ht="15" x14ac:dyDescent="0.25">
      <c r="A45" s="125"/>
      <c r="B45" s="129">
        <v>18</v>
      </c>
      <c r="C45" s="128"/>
      <c r="D45" s="128" t="s">
        <v>2687</v>
      </c>
      <c r="E45" s="128"/>
      <c r="F45" s="128"/>
      <c r="G45" s="128"/>
      <c r="H45" s="128"/>
      <c r="I45" s="128"/>
      <c r="J45" s="128" t="s">
        <v>1189</v>
      </c>
      <c r="K45" s="128"/>
      <c r="L45" s="128"/>
      <c r="M45" s="128"/>
      <c r="N45" s="128"/>
      <c r="O45" s="128"/>
      <c r="P45" s="127"/>
      <c r="Q45" s="127"/>
      <c r="R45" s="127"/>
      <c r="S45" s="127"/>
      <c r="T45" s="127"/>
    </row>
    <row r="46" spans="1:30" ht="15" x14ac:dyDescent="0.25">
      <c r="A46" s="125"/>
      <c r="B46" s="130">
        <v>31</v>
      </c>
      <c r="C46" s="128"/>
      <c r="D46" s="128" t="s">
        <v>2688</v>
      </c>
      <c r="E46" s="128"/>
      <c r="F46" s="128"/>
      <c r="G46" s="128"/>
      <c r="H46" s="128"/>
      <c r="I46" s="128"/>
      <c r="J46" s="128" t="s">
        <v>1190</v>
      </c>
      <c r="K46" s="128"/>
      <c r="L46" s="128"/>
      <c r="M46" s="128"/>
      <c r="N46" s="128"/>
      <c r="O46" s="128"/>
      <c r="P46" s="127"/>
      <c r="Q46" s="127"/>
      <c r="R46" s="127"/>
      <c r="S46" s="127"/>
      <c r="T46" s="127"/>
    </row>
    <row r="47" spans="1:30" ht="15" x14ac:dyDescent="0.25">
      <c r="A47" s="125"/>
      <c r="B47" s="130">
        <v>32</v>
      </c>
      <c r="C47" s="128"/>
      <c r="D47" s="128" t="s">
        <v>2689</v>
      </c>
      <c r="E47" s="128"/>
      <c r="F47" s="128"/>
      <c r="G47" s="128"/>
      <c r="H47" s="128"/>
      <c r="I47" s="128"/>
      <c r="J47" s="128" t="s">
        <v>1191</v>
      </c>
      <c r="K47" s="128"/>
      <c r="L47" s="128"/>
      <c r="M47" s="128"/>
      <c r="N47" s="128"/>
      <c r="O47" s="128"/>
      <c r="P47" s="127"/>
      <c r="Q47" s="127"/>
      <c r="R47" s="127"/>
      <c r="S47" s="127"/>
      <c r="T47" s="127"/>
    </row>
    <row r="48" spans="1:30" ht="15" x14ac:dyDescent="0.25">
      <c r="A48" s="125"/>
      <c r="B48" s="129">
        <v>35</v>
      </c>
      <c r="C48" s="128"/>
      <c r="D48" s="128" t="s">
        <v>2690</v>
      </c>
      <c r="E48" s="128"/>
      <c r="F48" s="128"/>
      <c r="G48" s="128"/>
      <c r="H48" s="128"/>
      <c r="I48" s="128"/>
      <c r="J48" s="128" t="s">
        <v>1192</v>
      </c>
      <c r="K48" s="128"/>
      <c r="L48" s="128"/>
      <c r="M48" s="128"/>
      <c r="N48" s="128"/>
      <c r="O48" s="128"/>
      <c r="P48" s="127"/>
      <c r="Q48" s="127"/>
      <c r="R48" s="127"/>
      <c r="S48" s="127"/>
      <c r="T48" s="127"/>
    </row>
    <row r="49" spans="1:20" ht="15" x14ac:dyDescent="0.25">
      <c r="A49" s="125"/>
      <c r="B49" s="129">
        <v>36</v>
      </c>
      <c r="C49" s="128"/>
      <c r="D49" s="128" t="s">
        <v>2691</v>
      </c>
      <c r="E49" s="128"/>
      <c r="F49" s="128"/>
      <c r="G49" s="128"/>
      <c r="H49" s="128"/>
      <c r="I49" s="128"/>
      <c r="J49" s="128" t="s">
        <v>1193</v>
      </c>
      <c r="K49" s="128"/>
      <c r="L49" s="128"/>
      <c r="M49" s="128"/>
      <c r="N49" s="128"/>
      <c r="O49" s="128"/>
      <c r="P49" s="127"/>
      <c r="Q49" s="127"/>
      <c r="R49" s="127"/>
      <c r="S49" s="127"/>
      <c r="T49" s="127"/>
    </row>
    <row r="50" spans="1:20" ht="15" x14ac:dyDescent="0.25">
      <c r="A50" s="125"/>
      <c r="B50" s="130">
        <v>37</v>
      </c>
      <c r="C50" s="128"/>
      <c r="D50" s="128" t="s">
        <v>2692</v>
      </c>
      <c r="E50" s="128"/>
      <c r="F50" s="128"/>
      <c r="G50" s="128"/>
      <c r="H50" s="128"/>
      <c r="I50" s="128"/>
      <c r="J50" s="128" t="s">
        <v>1194</v>
      </c>
      <c r="K50" s="128"/>
      <c r="L50" s="128"/>
      <c r="M50" s="128"/>
      <c r="N50" s="128"/>
      <c r="O50" s="128"/>
      <c r="P50" s="127"/>
      <c r="Q50" s="127"/>
      <c r="R50" s="127"/>
      <c r="S50" s="127"/>
      <c r="T50" s="127"/>
    </row>
    <row r="51" spans="1:20" ht="15" x14ac:dyDescent="0.25">
      <c r="A51" s="125"/>
      <c r="B51" s="130">
        <v>39</v>
      </c>
      <c r="C51" s="128"/>
      <c r="D51" s="128" t="s">
        <v>2693</v>
      </c>
      <c r="E51" s="128"/>
      <c r="F51" s="128"/>
      <c r="G51" s="128"/>
      <c r="H51" s="128"/>
      <c r="I51" s="128"/>
      <c r="J51" s="128" t="s">
        <v>1195</v>
      </c>
      <c r="K51" s="128"/>
      <c r="L51" s="128"/>
      <c r="M51" s="128"/>
      <c r="N51" s="128"/>
      <c r="O51" s="128"/>
      <c r="P51" s="127"/>
      <c r="Q51" s="127"/>
      <c r="R51" s="127"/>
      <c r="S51" s="127"/>
      <c r="T51" s="127"/>
    </row>
    <row r="52" spans="1:20" ht="15" x14ac:dyDescent="0.25">
      <c r="A52" s="125"/>
      <c r="B52" s="126"/>
      <c r="C52" s="126"/>
      <c r="D52" s="126"/>
      <c r="E52" s="126"/>
      <c r="F52" s="126"/>
      <c r="G52" s="126"/>
      <c r="H52" s="126"/>
      <c r="I52" s="126"/>
      <c r="J52" s="126"/>
      <c r="K52" s="126"/>
      <c r="L52" s="126"/>
      <c r="M52" s="126"/>
      <c r="N52" s="126"/>
      <c r="O52" s="126"/>
      <c r="P52" s="127"/>
      <c r="Q52" s="127"/>
      <c r="R52" s="127"/>
      <c r="S52" s="127"/>
      <c r="T52" s="127"/>
    </row>
    <row r="53" spans="1:20" ht="15" x14ac:dyDescent="0.25">
      <c r="A53" s="125"/>
      <c r="B53" s="126"/>
      <c r="C53" s="126"/>
      <c r="D53" s="126"/>
      <c r="E53" s="126"/>
      <c r="F53" s="126"/>
      <c r="G53" s="126"/>
      <c r="H53" s="126"/>
      <c r="I53" s="126"/>
      <c r="J53" s="126"/>
      <c r="K53" s="126"/>
      <c r="L53" s="126"/>
      <c r="M53" s="126"/>
      <c r="N53" s="126"/>
      <c r="O53" s="126"/>
      <c r="P53" s="127"/>
      <c r="Q53" s="127"/>
      <c r="R53" s="127"/>
      <c r="S53" s="127"/>
      <c r="T53" s="127"/>
    </row>
  </sheetData>
  <sheetProtection algorithmName="SHA-512" hashValue="JeLmJPp94VpL5UlEdncZWj2NR+Ir/2GbTQ6UCxaTb44zZdl1MA4TK0cFcJC4Z1EBIUSSMkbwb3xCv+16/sQ0gg==" saltValue="dD15Ii6uGuwKn96v80YZ1w==" spinCount="100000" sheet="1" selectLockedCells="1" selectUnlockedCells="1"/>
  <mergeCells count="32">
    <mergeCell ref="A12:A22"/>
    <mergeCell ref="B12:E22"/>
    <mergeCell ref="F12:K22"/>
    <mergeCell ref="L12:L22"/>
    <mergeCell ref="M12:M22"/>
    <mergeCell ref="F9:M9"/>
    <mergeCell ref="N9:U9"/>
    <mergeCell ref="V9:W9"/>
    <mergeCell ref="X9:AA9"/>
    <mergeCell ref="AB9:AC9"/>
    <mergeCell ref="AB24:AC24"/>
    <mergeCell ref="N12:S22"/>
    <mergeCell ref="T12:T22"/>
    <mergeCell ref="U12:U22"/>
    <mergeCell ref="V12:W22"/>
    <mergeCell ref="X12:AA22"/>
    <mergeCell ref="AB12:AC22"/>
    <mergeCell ref="B24:E24"/>
    <mergeCell ref="F24:M24"/>
    <mergeCell ref="N24:U24"/>
    <mergeCell ref="V24:Y24"/>
    <mergeCell ref="Z24:AA24"/>
    <mergeCell ref="V27:Y37"/>
    <mergeCell ref="Z27:AA37"/>
    <mergeCell ref="AB27:AC37"/>
    <mergeCell ref="AD27:AD37"/>
    <mergeCell ref="A27:A37"/>
    <mergeCell ref="B27:E37"/>
    <mergeCell ref="F27:K37"/>
    <mergeCell ref="L27:L37"/>
    <mergeCell ref="M27:M37"/>
    <mergeCell ref="N27:U37"/>
  </mergeCells>
  <pageMargins left="0.19685039370078741" right="0.19685039370078741" top="0.58430232558139539" bottom="0.98425196850393704" header="0.3700581395348837" footer="0.51181102362204722"/>
  <pageSetup paperSize="9" scale="68" orientation="portrait" r:id="rId1"/>
  <headerFooter alignWithMargins="0">
    <oddHeader xml:space="preserve">&amp;C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41171-094C-40D8-B60B-189C5343E7B4}">
  <dimension ref="A1:H1531"/>
  <sheetViews>
    <sheetView showGridLines="0" showRowColHeaders="0" tabSelected="1" showRuler="0" view="pageLayout" zoomScaleNormal="100" workbookViewId="0"/>
  </sheetViews>
  <sheetFormatPr defaultColWidth="9.109375" defaultRowHeight="13.2" x14ac:dyDescent="0.25"/>
  <cols>
    <col min="1" max="1" width="10.44140625" style="138" customWidth="1"/>
    <col min="2" max="2" width="10.44140625" style="150" hidden="1" customWidth="1"/>
    <col min="3" max="3" width="31.5546875" style="151" customWidth="1"/>
    <col min="4" max="4" width="13.33203125" style="139" customWidth="1"/>
    <col min="5" max="5" width="5.88671875" style="135" customWidth="1"/>
    <col min="6" max="6" width="8.33203125" style="135" customWidth="1"/>
    <col min="7" max="7" width="8.6640625" style="135" customWidth="1"/>
    <col min="8" max="8" width="18.5546875" style="135" customWidth="1"/>
    <col min="9" max="16384" width="9.109375" style="135"/>
  </cols>
  <sheetData>
    <row r="1" spans="1:8" x14ac:dyDescent="0.25">
      <c r="A1" s="98" t="s">
        <v>27</v>
      </c>
      <c r="B1" s="133"/>
      <c r="C1" s="112"/>
      <c r="D1" s="134"/>
    </row>
    <row r="2" spans="1:8" x14ac:dyDescent="0.25">
      <c r="A2" s="111" t="s">
        <v>1140</v>
      </c>
      <c r="B2" s="133"/>
      <c r="C2" s="112"/>
      <c r="D2" s="134"/>
    </row>
    <row r="3" spans="1:8" x14ac:dyDescent="0.25">
      <c r="A3" s="136"/>
      <c r="B3" s="133"/>
      <c r="C3" s="115" t="s">
        <v>2694</v>
      </c>
      <c r="D3" s="134"/>
    </row>
    <row r="4" spans="1:8" x14ac:dyDescent="0.25">
      <c r="A4" s="30"/>
      <c r="B4" s="133"/>
      <c r="C4" s="113" t="s">
        <v>55</v>
      </c>
      <c r="D4" s="137"/>
    </row>
    <row r="5" spans="1:8" x14ac:dyDescent="0.25">
      <c r="A5" s="136"/>
      <c r="B5" s="29"/>
      <c r="C5" s="112" t="s">
        <v>408</v>
      </c>
      <c r="D5" s="137"/>
    </row>
    <row r="6" spans="1:8" x14ac:dyDescent="0.25">
      <c r="A6" s="136"/>
      <c r="B6" s="29"/>
      <c r="C6" s="112" t="s">
        <v>409</v>
      </c>
      <c r="D6" s="137"/>
    </row>
    <row r="7" spans="1:8" x14ac:dyDescent="0.25">
      <c r="A7" s="136"/>
      <c r="B7" s="29"/>
      <c r="C7" s="112" t="s">
        <v>410</v>
      </c>
      <c r="D7" s="137"/>
    </row>
    <row r="8" spans="1:8" x14ac:dyDescent="0.25">
      <c r="A8" s="136"/>
      <c r="B8" s="29"/>
      <c r="C8" s="115" t="s">
        <v>1134</v>
      </c>
      <c r="D8" s="137"/>
    </row>
    <row r="9" spans="1:8" ht="26.4" x14ac:dyDescent="0.25">
      <c r="A9" s="136"/>
      <c r="B9" s="29"/>
      <c r="C9" s="112" t="s">
        <v>1137</v>
      </c>
      <c r="D9" s="137"/>
    </row>
    <row r="10" spans="1:8" x14ac:dyDescent="0.25">
      <c r="A10" s="136"/>
      <c r="B10" s="29"/>
      <c r="C10" s="113" t="s">
        <v>1136</v>
      </c>
      <c r="D10" s="137"/>
    </row>
    <row r="11" spans="1:8" x14ac:dyDescent="0.25">
      <c r="A11" s="136"/>
      <c r="B11" s="29"/>
      <c r="C11" s="115" t="s">
        <v>411</v>
      </c>
      <c r="D11" s="137"/>
    </row>
    <row r="12" spans="1:8" x14ac:dyDescent="0.25">
      <c r="A12" s="136"/>
      <c r="B12" s="29"/>
      <c r="C12" s="115" t="s">
        <v>710</v>
      </c>
      <c r="D12" s="137"/>
    </row>
    <row r="13" spans="1:8" x14ac:dyDescent="0.25">
      <c r="A13" s="136"/>
      <c r="B13" s="29"/>
      <c r="C13" s="112"/>
      <c r="D13" s="137"/>
    </row>
    <row r="14" spans="1:8" x14ac:dyDescent="0.25">
      <c r="B14" s="28"/>
      <c r="C14" s="114"/>
    </row>
    <row r="15" spans="1:8" ht="52.8" x14ac:dyDescent="0.25">
      <c r="A15" s="140" t="s">
        <v>412</v>
      </c>
      <c r="B15" s="141" t="s">
        <v>412</v>
      </c>
      <c r="C15" s="142" t="s">
        <v>728</v>
      </c>
      <c r="D15" s="143" t="s">
        <v>55</v>
      </c>
      <c r="E15" s="143" t="s">
        <v>1135</v>
      </c>
      <c r="F15" s="144" t="s">
        <v>729</v>
      </c>
      <c r="G15" s="144" t="s">
        <v>1174</v>
      </c>
      <c r="H15" s="143" t="s">
        <v>413</v>
      </c>
    </row>
    <row r="16" spans="1:8" x14ac:dyDescent="0.25">
      <c r="A16" s="99" t="str">
        <f>HYPERLINK(CONCATENATE("https://ssc.wur.nl/handbook/course/",LEFT(B16,3),"-",RIGHT(B16,5)),B16)</f>
        <v>ABG20306</v>
      </c>
      <c r="B16" s="145" t="s">
        <v>730</v>
      </c>
      <c r="C16" s="146" t="s">
        <v>414</v>
      </c>
      <c r="D16" s="145" t="s">
        <v>731</v>
      </c>
      <c r="E16" s="145"/>
      <c r="F16" s="145"/>
      <c r="G16" s="146" t="s">
        <v>1202</v>
      </c>
      <c r="H16" s="146"/>
    </row>
    <row r="17" spans="1:8" x14ac:dyDescent="0.25">
      <c r="A17" s="99" t="str">
        <f t="shared" ref="A17:A80" si="0">HYPERLINK(CONCATENATE("https://ssc.wur.nl/handbook/course/",LEFT(B17,3),"-",RIGHT(B17,5)),B17)</f>
        <v>ABG30306</v>
      </c>
      <c r="B17" s="145" t="s">
        <v>732</v>
      </c>
      <c r="C17" s="146" t="s">
        <v>415</v>
      </c>
      <c r="D17" s="145" t="s">
        <v>733</v>
      </c>
      <c r="E17" s="145"/>
      <c r="F17" s="145"/>
      <c r="G17" s="146" t="s">
        <v>1202</v>
      </c>
      <c r="H17" s="146" t="s">
        <v>2704</v>
      </c>
    </row>
    <row r="18" spans="1:8" x14ac:dyDescent="0.25">
      <c r="A18" s="99" t="str">
        <f t="shared" si="0"/>
        <v>ABG30306</v>
      </c>
      <c r="B18" s="145" t="s">
        <v>732</v>
      </c>
      <c r="C18" s="146" t="s">
        <v>415</v>
      </c>
      <c r="D18" s="145" t="s">
        <v>734</v>
      </c>
      <c r="E18" s="145"/>
      <c r="F18" s="145"/>
      <c r="G18" s="146" t="s">
        <v>1202</v>
      </c>
      <c r="H18" s="146" t="s">
        <v>2704</v>
      </c>
    </row>
    <row r="19" spans="1:8" ht="26.4" x14ac:dyDescent="0.25">
      <c r="A19" s="99" t="str">
        <f t="shared" si="0"/>
        <v>ABG30806</v>
      </c>
      <c r="B19" s="145" t="s">
        <v>735</v>
      </c>
      <c r="C19" s="146" t="s">
        <v>416</v>
      </c>
      <c r="D19" s="145" t="s">
        <v>734</v>
      </c>
      <c r="E19" s="145"/>
      <c r="F19" s="145"/>
      <c r="G19" s="146" t="s">
        <v>1202</v>
      </c>
      <c r="H19" s="146"/>
    </row>
    <row r="20" spans="1:8" x14ac:dyDescent="0.25">
      <c r="A20" s="99" t="str">
        <f t="shared" si="0"/>
        <v>ABG31306</v>
      </c>
      <c r="B20" s="145" t="s">
        <v>736</v>
      </c>
      <c r="C20" s="146" t="s">
        <v>417</v>
      </c>
      <c r="D20" s="145" t="s">
        <v>737</v>
      </c>
      <c r="E20" s="145"/>
      <c r="F20" s="145"/>
      <c r="G20" s="146" t="s">
        <v>1202</v>
      </c>
      <c r="H20" s="146"/>
    </row>
    <row r="21" spans="1:8" x14ac:dyDescent="0.25">
      <c r="A21" s="99" t="str">
        <f t="shared" si="0"/>
        <v>ABG50806</v>
      </c>
      <c r="B21" s="145" t="s">
        <v>738</v>
      </c>
      <c r="C21" s="146" t="s">
        <v>739</v>
      </c>
      <c r="D21" s="145" t="s">
        <v>740</v>
      </c>
      <c r="E21" s="145"/>
      <c r="F21" s="145"/>
      <c r="G21" s="146" t="s">
        <v>1202</v>
      </c>
      <c r="H21" s="146" t="s">
        <v>2705</v>
      </c>
    </row>
    <row r="22" spans="1:8" ht="26.4" x14ac:dyDescent="0.25">
      <c r="A22" s="99" t="str">
        <f t="shared" si="0"/>
        <v>ABG51806</v>
      </c>
      <c r="B22" s="145" t="s">
        <v>741</v>
      </c>
      <c r="C22" s="146" t="s">
        <v>418</v>
      </c>
      <c r="D22" s="145" t="s">
        <v>734</v>
      </c>
      <c r="E22" s="145"/>
      <c r="F22" s="145"/>
      <c r="G22" s="146" t="s">
        <v>2706</v>
      </c>
      <c r="H22" s="146"/>
    </row>
    <row r="23" spans="1:8" x14ac:dyDescent="0.25">
      <c r="A23" s="99" t="str">
        <f t="shared" si="0"/>
        <v>ABG52806</v>
      </c>
      <c r="B23" s="145" t="s">
        <v>1203</v>
      </c>
      <c r="C23" s="146" t="s">
        <v>1204</v>
      </c>
      <c r="D23" s="147" t="s">
        <v>731</v>
      </c>
      <c r="E23" s="145"/>
      <c r="F23" s="145"/>
      <c r="G23" s="146" t="s">
        <v>1202</v>
      </c>
      <c r="H23" s="146" t="s">
        <v>750</v>
      </c>
    </row>
    <row r="24" spans="1:8" x14ac:dyDescent="0.25">
      <c r="A24" s="99" t="str">
        <f t="shared" si="0"/>
        <v>ABG52806</v>
      </c>
      <c r="B24" s="145" t="s">
        <v>1203</v>
      </c>
      <c r="C24" s="146" t="s">
        <v>1204</v>
      </c>
      <c r="D24" s="147" t="s">
        <v>733</v>
      </c>
      <c r="E24" s="145"/>
      <c r="F24" s="145"/>
      <c r="G24" s="146" t="s">
        <v>1202</v>
      </c>
      <c r="H24" s="146" t="s">
        <v>752</v>
      </c>
    </row>
    <row r="25" spans="1:8" x14ac:dyDescent="0.25">
      <c r="A25" s="99" t="str">
        <f t="shared" si="0"/>
        <v>ABG52806</v>
      </c>
      <c r="B25" s="145" t="s">
        <v>1203</v>
      </c>
      <c r="C25" s="146" t="s">
        <v>1204</v>
      </c>
      <c r="D25" s="147" t="s">
        <v>751</v>
      </c>
      <c r="E25" s="145"/>
      <c r="F25" s="145"/>
      <c r="G25" s="146" t="s">
        <v>1202</v>
      </c>
      <c r="H25" s="146" t="s">
        <v>852</v>
      </c>
    </row>
    <row r="26" spans="1:8" x14ac:dyDescent="0.25">
      <c r="A26" s="99" t="str">
        <f t="shared" si="0"/>
        <v>ADP20306</v>
      </c>
      <c r="B26" s="145" t="s">
        <v>742</v>
      </c>
      <c r="C26" s="146" t="s">
        <v>419</v>
      </c>
      <c r="D26" s="145" t="s">
        <v>733</v>
      </c>
      <c r="E26" s="145"/>
      <c r="F26" s="145"/>
      <c r="G26" s="146" t="s">
        <v>1202</v>
      </c>
      <c r="H26" s="146"/>
    </row>
    <row r="27" spans="1:8" x14ac:dyDescent="0.25">
      <c r="A27" s="99" t="str">
        <f t="shared" si="0"/>
        <v>ADP21803</v>
      </c>
      <c r="B27" s="145" t="s">
        <v>1406</v>
      </c>
      <c r="C27" s="146" t="s">
        <v>1407</v>
      </c>
      <c r="D27" s="145" t="s">
        <v>2707</v>
      </c>
      <c r="E27" s="145"/>
      <c r="F27" s="145" t="s">
        <v>744</v>
      </c>
      <c r="G27" s="146" t="s">
        <v>1202</v>
      </c>
      <c r="H27" s="146"/>
    </row>
    <row r="28" spans="1:8" x14ac:dyDescent="0.25">
      <c r="A28" s="99" t="str">
        <f t="shared" si="0"/>
        <v>ADP22303</v>
      </c>
      <c r="B28" s="145" t="s">
        <v>1408</v>
      </c>
      <c r="C28" s="146" t="s">
        <v>1409</v>
      </c>
      <c r="D28" s="145" t="s">
        <v>2708</v>
      </c>
      <c r="E28" s="145"/>
      <c r="F28" s="145" t="s">
        <v>744</v>
      </c>
      <c r="G28" s="146" t="s">
        <v>1202</v>
      </c>
      <c r="H28" s="146"/>
    </row>
    <row r="29" spans="1:8" x14ac:dyDescent="0.25">
      <c r="A29" s="99" t="str">
        <f t="shared" si="0"/>
        <v>ADP30306</v>
      </c>
      <c r="B29" s="145" t="s">
        <v>746</v>
      </c>
      <c r="C29" s="146" t="s">
        <v>420</v>
      </c>
      <c r="D29" s="145" t="s">
        <v>747</v>
      </c>
      <c r="E29" s="145"/>
      <c r="F29" s="145"/>
      <c r="G29" s="146" t="s">
        <v>1202</v>
      </c>
      <c r="H29" s="146"/>
    </row>
    <row r="30" spans="1:8" x14ac:dyDescent="0.25">
      <c r="A30" s="99" t="str">
        <f t="shared" si="0"/>
        <v>ADP30806</v>
      </c>
      <c r="B30" s="145" t="s">
        <v>748</v>
      </c>
      <c r="C30" s="146" t="s">
        <v>421</v>
      </c>
      <c r="D30" s="145" t="s">
        <v>734</v>
      </c>
      <c r="E30" s="145"/>
      <c r="F30" s="145"/>
      <c r="G30" s="146" t="s">
        <v>1202</v>
      </c>
      <c r="H30" s="146"/>
    </row>
    <row r="31" spans="1:8" x14ac:dyDescent="0.25">
      <c r="A31" s="99" t="str">
        <f t="shared" si="0"/>
        <v>AEP10303</v>
      </c>
      <c r="B31" s="145" t="s">
        <v>1410</v>
      </c>
      <c r="C31" s="146" t="s">
        <v>1411</v>
      </c>
      <c r="D31" s="145" t="s">
        <v>2709</v>
      </c>
      <c r="E31" s="145"/>
      <c r="F31" s="145" t="s">
        <v>1412</v>
      </c>
      <c r="G31" s="146" t="s">
        <v>1202</v>
      </c>
      <c r="H31" s="146"/>
    </row>
    <row r="32" spans="1:8" ht="26.4" x14ac:dyDescent="0.25">
      <c r="A32" s="99" t="str">
        <f t="shared" si="0"/>
        <v>AEP20806</v>
      </c>
      <c r="B32" s="145" t="s">
        <v>753</v>
      </c>
      <c r="C32" s="146" t="s">
        <v>423</v>
      </c>
      <c r="D32" s="145" t="s">
        <v>734</v>
      </c>
      <c r="E32" s="145"/>
      <c r="F32" s="145"/>
      <c r="G32" s="146" t="s">
        <v>1202</v>
      </c>
      <c r="H32" s="146"/>
    </row>
    <row r="33" spans="1:8" x14ac:dyDescent="0.25">
      <c r="A33" s="99" t="str">
        <f t="shared" si="0"/>
        <v>AEP21306</v>
      </c>
      <c r="B33" s="145" t="s">
        <v>754</v>
      </c>
      <c r="C33" s="146" t="s">
        <v>424</v>
      </c>
      <c r="D33" s="145" t="s">
        <v>747</v>
      </c>
      <c r="E33" s="145"/>
      <c r="F33" s="145"/>
      <c r="G33" s="146" t="s">
        <v>1202</v>
      </c>
      <c r="H33" s="146"/>
    </row>
    <row r="34" spans="1:8" x14ac:dyDescent="0.25">
      <c r="A34" s="99" t="str">
        <f t="shared" si="0"/>
        <v>AEP21306</v>
      </c>
      <c r="B34" s="145" t="s">
        <v>754</v>
      </c>
      <c r="C34" s="146" t="s">
        <v>424</v>
      </c>
      <c r="D34" s="145" t="s">
        <v>737</v>
      </c>
      <c r="E34" s="145"/>
      <c r="F34" s="145"/>
      <c r="G34" s="146" t="s">
        <v>1202</v>
      </c>
      <c r="H34" s="146"/>
    </row>
    <row r="35" spans="1:8" x14ac:dyDescent="0.25">
      <c r="A35" s="99" t="str">
        <f t="shared" si="0"/>
        <v>AEP21806</v>
      </c>
      <c r="B35" s="145" t="s">
        <v>755</v>
      </c>
      <c r="C35" s="146" t="s">
        <v>425</v>
      </c>
      <c r="D35" s="145" t="s">
        <v>740</v>
      </c>
      <c r="E35" s="145"/>
      <c r="F35" s="145"/>
      <c r="G35" s="146" t="s">
        <v>1202</v>
      </c>
      <c r="H35" s="146"/>
    </row>
    <row r="36" spans="1:8" x14ac:dyDescent="0.25">
      <c r="A36" s="99" t="str">
        <f t="shared" si="0"/>
        <v>AEP22306</v>
      </c>
      <c r="B36" s="145" t="s">
        <v>756</v>
      </c>
      <c r="C36" s="146" t="s">
        <v>426</v>
      </c>
      <c r="D36" s="145" t="s">
        <v>751</v>
      </c>
      <c r="E36" s="145"/>
      <c r="F36" s="145"/>
      <c r="G36" s="146" t="s">
        <v>1202</v>
      </c>
      <c r="H36" s="146"/>
    </row>
    <row r="37" spans="1:8" ht="39.6" x14ac:dyDescent="0.25">
      <c r="A37" s="99" t="str">
        <f t="shared" si="0"/>
        <v>AEP30306</v>
      </c>
      <c r="B37" s="145" t="s">
        <v>758</v>
      </c>
      <c r="C37" s="146" t="s">
        <v>759</v>
      </c>
      <c r="D37" s="145" t="s">
        <v>734</v>
      </c>
      <c r="E37" s="145"/>
      <c r="F37" s="145"/>
      <c r="G37" s="146" t="s">
        <v>1202</v>
      </c>
      <c r="H37" s="146"/>
    </row>
    <row r="38" spans="1:8" x14ac:dyDescent="0.25">
      <c r="A38" s="99" t="str">
        <f t="shared" si="0"/>
        <v>AEP31806</v>
      </c>
      <c r="B38" s="145" t="s">
        <v>760</v>
      </c>
      <c r="C38" s="146" t="s">
        <v>2710</v>
      </c>
      <c r="D38" s="145" t="s">
        <v>737</v>
      </c>
      <c r="E38" s="145"/>
      <c r="F38" s="145"/>
      <c r="G38" s="146" t="s">
        <v>1202</v>
      </c>
      <c r="H38" s="146"/>
    </row>
    <row r="39" spans="1:8" ht="26.4" x14ac:dyDescent="0.25">
      <c r="A39" s="99" t="str">
        <f t="shared" si="0"/>
        <v>AEP32306</v>
      </c>
      <c r="B39" s="145" t="s">
        <v>1414</v>
      </c>
      <c r="C39" s="146" t="s">
        <v>1415</v>
      </c>
      <c r="D39" s="145" t="s">
        <v>2711</v>
      </c>
      <c r="E39" s="145"/>
      <c r="F39" s="145" t="s">
        <v>744</v>
      </c>
      <c r="G39" s="146" t="s">
        <v>1202</v>
      </c>
      <c r="H39" s="146"/>
    </row>
    <row r="40" spans="1:8" ht="26.4" x14ac:dyDescent="0.25">
      <c r="A40" s="99" t="str">
        <f t="shared" si="0"/>
        <v>AEP32806</v>
      </c>
      <c r="B40" s="145" t="s">
        <v>762</v>
      </c>
      <c r="C40" s="146" t="s">
        <v>427</v>
      </c>
      <c r="D40" s="145" t="s">
        <v>737</v>
      </c>
      <c r="E40" s="145"/>
      <c r="F40" s="145"/>
      <c r="G40" s="146" t="s">
        <v>1202</v>
      </c>
      <c r="H40" s="146"/>
    </row>
    <row r="41" spans="1:8" x14ac:dyDescent="0.25">
      <c r="A41" s="99" t="str">
        <f t="shared" si="0"/>
        <v>AEP33306</v>
      </c>
      <c r="B41" s="145" t="s">
        <v>2712</v>
      </c>
      <c r="C41" s="146" t="s">
        <v>422</v>
      </c>
      <c r="D41" s="145" t="s">
        <v>747</v>
      </c>
      <c r="E41" s="145"/>
      <c r="F41" s="145"/>
      <c r="G41" s="146" t="s">
        <v>1202</v>
      </c>
      <c r="H41" s="146"/>
    </row>
    <row r="42" spans="1:8" ht="26.4" x14ac:dyDescent="0.25">
      <c r="A42" s="99" t="str">
        <f t="shared" si="0"/>
        <v>AEP53306</v>
      </c>
      <c r="B42" s="145" t="s">
        <v>763</v>
      </c>
      <c r="C42" s="146" t="s">
        <v>2713</v>
      </c>
      <c r="D42" s="145" t="s">
        <v>757</v>
      </c>
      <c r="E42" s="145"/>
      <c r="F42" s="145"/>
      <c r="G42" s="146" t="s">
        <v>1202</v>
      </c>
      <c r="H42" s="146"/>
    </row>
    <row r="43" spans="1:8" ht="26.4" x14ac:dyDescent="0.25">
      <c r="A43" s="99" t="str">
        <f t="shared" si="0"/>
        <v>AEP53802</v>
      </c>
      <c r="B43" s="145" t="s">
        <v>764</v>
      </c>
      <c r="C43" s="146" t="s">
        <v>765</v>
      </c>
      <c r="D43" s="145" t="s">
        <v>745</v>
      </c>
      <c r="E43" s="145"/>
      <c r="F43" s="145"/>
      <c r="G43" s="146" t="s">
        <v>1202</v>
      </c>
      <c r="H43" s="146"/>
    </row>
    <row r="44" spans="1:8" ht="26.4" x14ac:dyDescent="0.25">
      <c r="A44" s="99" t="str">
        <f t="shared" si="0"/>
        <v>AEW20706</v>
      </c>
      <c r="B44" s="145" t="s">
        <v>1416</v>
      </c>
      <c r="C44" s="146" t="s">
        <v>1417</v>
      </c>
      <c r="D44" s="145" t="s">
        <v>2711</v>
      </c>
      <c r="E44" s="145"/>
      <c r="F44" s="145" t="s">
        <v>744</v>
      </c>
      <c r="G44" s="146" t="s">
        <v>1202</v>
      </c>
      <c r="H44" s="146"/>
    </row>
    <row r="45" spans="1:8" x14ac:dyDescent="0.25">
      <c r="A45" s="99" t="str">
        <f t="shared" si="0"/>
        <v>AEW23803</v>
      </c>
      <c r="B45" s="145" t="s">
        <v>766</v>
      </c>
      <c r="C45" s="146" t="s">
        <v>429</v>
      </c>
      <c r="D45" s="145" t="s">
        <v>767</v>
      </c>
      <c r="E45" s="145"/>
      <c r="F45" s="145"/>
      <c r="G45" s="146" t="s">
        <v>1202</v>
      </c>
      <c r="H45" s="146"/>
    </row>
    <row r="46" spans="1:8" x14ac:dyDescent="0.25">
      <c r="A46" s="99" t="str">
        <f t="shared" si="0"/>
        <v>AEW30306</v>
      </c>
      <c r="B46" s="145" t="s">
        <v>768</v>
      </c>
      <c r="C46" s="146" t="s">
        <v>430</v>
      </c>
      <c r="D46" s="145" t="s">
        <v>737</v>
      </c>
      <c r="E46" s="145"/>
      <c r="F46" s="145"/>
      <c r="G46" s="146" t="s">
        <v>1202</v>
      </c>
      <c r="H46" s="146"/>
    </row>
    <row r="47" spans="1:8" ht="26.4" x14ac:dyDescent="0.25">
      <c r="A47" s="99" t="str">
        <f t="shared" si="0"/>
        <v>AEW30806</v>
      </c>
      <c r="B47" s="145" t="s">
        <v>769</v>
      </c>
      <c r="C47" s="146" t="s">
        <v>770</v>
      </c>
      <c r="D47" s="145" t="s">
        <v>734</v>
      </c>
      <c r="E47" s="145"/>
      <c r="F47" s="145"/>
      <c r="G47" s="146" t="s">
        <v>1202</v>
      </c>
      <c r="H47" s="146"/>
    </row>
    <row r="48" spans="1:8" x14ac:dyDescent="0.25">
      <c r="A48" s="99" t="str">
        <f t="shared" si="0"/>
        <v>AEW31306</v>
      </c>
      <c r="B48" s="145" t="s">
        <v>771</v>
      </c>
      <c r="C48" s="146" t="s">
        <v>431</v>
      </c>
      <c r="D48" s="145" t="s">
        <v>740</v>
      </c>
      <c r="E48" s="145"/>
      <c r="F48" s="145"/>
      <c r="G48" s="146" t="s">
        <v>1202</v>
      </c>
      <c r="H48" s="146"/>
    </row>
    <row r="49" spans="1:8" ht="26.4" x14ac:dyDescent="0.25">
      <c r="A49" s="99" t="str">
        <f t="shared" si="0"/>
        <v>AEW31806</v>
      </c>
      <c r="B49" s="145" t="s">
        <v>1418</v>
      </c>
      <c r="C49" s="146" t="s">
        <v>1419</v>
      </c>
      <c r="D49" s="145" t="s">
        <v>2714</v>
      </c>
      <c r="E49" s="145"/>
      <c r="F49" s="145" t="s">
        <v>772</v>
      </c>
      <c r="G49" s="146" t="s">
        <v>1202</v>
      </c>
      <c r="H49" s="146"/>
    </row>
    <row r="50" spans="1:8" x14ac:dyDescent="0.25">
      <c r="A50" s="99" t="str">
        <f t="shared" si="0"/>
        <v>AEW32306</v>
      </c>
      <c r="B50" s="145" t="s">
        <v>2715</v>
      </c>
      <c r="C50" s="146" t="s">
        <v>428</v>
      </c>
      <c r="D50" s="145" t="s">
        <v>731</v>
      </c>
      <c r="E50" s="145"/>
      <c r="F50" s="145"/>
      <c r="G50" s="146" t="s">
        <v>1202</v>
      </c>
      <c r="H50" s="146"/>
    </row>
    <row r="51" spans="1:8" ht="26.4" x14ac:dyDescent="0.25">
      <c r="A51" s="99" t="str">
        <f t="shared" si="0"/>
        <v>AEW51303</v>
      </c>
      <c r="B51" s="145" t="s">
        <v>1206</v>
      </c>
      <c r="C51" s="146" t="s">
        <v>2716</v>
      </c>
      <c r="D51" s="145" t="s">
        <v>851</v>
      </c>
      <c r="E51" s="145"/>
      <c r="F51" s="145"/>
      <c r="G51" s="146" t="s">
        <v>1202</v>
      </c>
      <c r="H51" s="146"/>
    </row>
    <row r="52" spans="1:8" ht="26.4" x14ac:dyDescent="0.25">
      <c r="A52" s="99" t="str">
        <f t="shared" si="0"/>
        <v>AEW51806</v>
      </c>
      <c r="B52" s="145" t="s">
        <v>1420</v>
      </c>
      <c r="C52" s="146" t="s">
        <v>1421</v>
      </c>
      <c r="D52" s="145" t="s">
        <v>2714</v>
      </c>
      <c r="E52" s="145"/>
      <c r="F52" s="145" t="s">
        <v>772</v>
      </c>
      <c r="G52" s="146" t="s">
        <v>1202</v>
      </c>
      <c r="H52" s="146" t="s">
        <v>2717</v>
      </c>
    </row>
    <row r="53" spans="1:8" x14ac:dyDescent="0.25">
      <c r="A53" s="99" t="str">
        <f t="shared" si="0"/>
        <v>AFI20306</v>
      </c>
      <c r="B53" s="145" t="s">
        <v>773</v>
      </c>
      <c r="C53" s="146" t="s">
        <v>432</v>
      </c>
      <c r="D53" s="145" t="s">
        <v>757</v>
      </c>
      <c r="E53" s="145"/>
      <c r="F53" s="145"/>
      <c r="G53" s="146" t="s">
        <v>1202</v>
      </c>
      <c r="H53" s="146"/>
    </row>
    <row r="54" spans="1:8" x14ac:dyDescent="0.25">
      <c r="A54" s="99" t="str">
        <f t="shared" si="0"/>
        <v>AFI30806</v>
      </c>
      <c r="B54" s="145" t="s">
        <v>774</v>
      </c>
      <c r="C54" s="146" t="s">
        <v>433</v>
      </c>
      <c r="D54" s="145" t="s">
        <v>740</v>
      </c>
      <c r="E54" s="145"/>
      <c r="F54" s="145"/>
      <c r="G54" s="146" t="s">
        <v>1202</v>
      </c>
      <c r="H54" s="146"/>
    </row>
    <row r="55" spans="1:8" x14ac:dyDescent="0.25">
      <c r="A55" s="99" t="str">
        <f t="shared" si="0"/>
        <v>AFI31306</v>
      </c>
      <c r="B55" s="145" t="s">
        <v>775</v>
      </c>
      <c r="C55" s="146" t="s">
        <v>434</v>
      </c>
      <c r="D55" s="145" t="s">
        <v>747</v>
      </c>
      <c r="E55" s="145"/>
      <c r="F55" s="145"/>
      <c r="G55" s="146" t="s">
        <v>1202</v>
      </c>
      <c r="H55" s="146"/>
    </row>
    <row r="56" spans="1:8" x14ac:dyDescent="0.25">
      <c r="A56" s="99" t="str">
        <f t="shared" si="0"/>
        <v>AFI31806</v>
      </c>
      <c r="B56" s="145" t="s">
        <v>776</v>
      </c>
      <c r="C56" s="146" t="s">
        <v>777</v>
      </c>
      <c r="D56" s="145" t="s">
        <v>737</v>
      </c>
      <c r="E56" s="145"/>
      <c r="F56" s="145"/>
      <c r="G56" s="146" t="s">
        <v>1202</v>
      </c>
      <c r="H56" s="146"/>
    </row>
    <row r="57" spans="1:8" x14ac:dyDescent="0.25">
      <c r="A57" s="99" t="str">
        <f t="shared" si="0"/>
        <v>AFI32306</v>
      </c>
      <c r="B57" s="145" t="s">
        <v>778</v>
      </c>
      <c r="C57" s="146" t="s">
        <v>1207</v>
      </c>
      <c r="D57" s="145" t="s">
        <v>734</v>
      </c>
      <c r="E57" s="145"/>
      <c r="F57" s="145"/>
      <c r="G57" s="146" t="s">
        <v>1202</v>
      </c>
      <c r="H57" s="146"/>
    </row>
    <row r="58" spans="1:8" x14ac:dyDescent="0.25">
      <c r="A58" s="99" t="str">
        <f t="shared" si="0"/>
        <v>AFI32806</v>
      </c>
      <c r="B58" s="145" t="s">
        <v>779</v>
      </c>
      <c r="C58" s="146" t="s">
        <v>435</v>
      </c>
      <c r="D58" s="145" t="s">
        <v>751</v>
      </c>
      <c r="E58" s="145"/>
      <c r="F58" s="145"/>
      <c r="G58" s="146" t="s">
        <v>1202</v>
      </c>
      <c r="H58" s="146"/>
    </row>
    <row r="59" spans="1:8" ht="26.4" x14ac:dyDescent="0.25">
      <c r="A59" s="99" t="str">
        <f t="shared" si="0"/>
        <v>AFI33306</v>
      </c>
      <c r="B59" s="145" t="s">
        <v>780</v>
      </c>
      <c r="C59" s="146" t="s">
        <v>436</v>
      </c>
      <c r="D59" s="145" t="s">
        <v>740</v>
      </c>
      <c r="E59" s="145"/>
      <c r="F59" s="145"/>
      <c r="G59" s="146" t="s">
        <v>1202</v>
      </c>
      <c r="H59" s="146"/>
    </row>
    <row r="60" spans="1:8" ht="26.4" x14ac:dyDescent="0.25">
      <c r="A60" s="99" t="str">
        <f t="shared" si="0"/>
        <v>AFI51306</v>
      </c>
      <c r="B60" s="145" t="s">
        <v>781</v>
      </c>
      <c r="C60" s="146" t="s">
        <v>2718</v>
      </c>
      <c r="D60" s="145" t="s">
        <v>751</v>
      </c>
      <c r="E60" s="145"/>
      <c r="F60" s="145"/>
      <c r="G60" s="146" t="s">
        <v>1202</v>
      </c>
      <c r="H60" s="146"/>
    </row>
    <row r="61" spans="1:8" ht="26.4" x14ac:dyDescent="0.25">
      <c r="A61" s="99" t="str">
        <f t="shared" si="0"/>
        <v>AFI51806</v>
      </c>
      <c r="B61" s="145" t="s">
        <v>2719</v>
      </c>
      <c r="C61" s="146" t="s">
        <v>2720</v>
      </c>
      <c r="D61" s="145" t="s">
        <v>791</v>
      </c>
      <c r="E61" s="145"/>
      <c r="F61" s="145"/>
      <c r="G61" s="146" t="s">
        <v>1202</v>
      </c>
      <c r="H61" s="146"/>
    </row>
    <row r="62" spans="1:8" x14ac:dyDescent="0.25">
      <c r="A62" s="99" t="str">
        <f t="shared" si="0"/>
        <v>ANU20306</v>
      </c>
      <c r="B62" s="145" t="s">
        <v>782</v>
      </c>
      <c r="C62" s="146" t="s">
        <v>437</v>
      </c>
      <c r="D62" s="145" t="s">
        <v>751</v>
      </c>
      <c r="E62" s="145"/>
      <c r="F62" s="145"/>
      <c r="G62" s="146" t="s">
        <v>1202</v>
      </c>
      <c r="H62" s="146"/>
    </row>
    <row r="63" spans="1:8" x14ac:dyDescent="0.25">
      <c r="A63" s="99" t="str">
        <f t="shared" si="0"/>
        <v>ANU30306</v>
      </c>
      <c r="B63" s="145" t="s">
        <v>783</v>
      </c>
      <c r="C63" s="146" t="s">
        <v>438</v>
      </c>
      <c r="D63" s="145" t="s">
        <v>734</v>
      </c>
      <c r="E63" s="145"/>
      <c r="F63" s="145"/>
      <c r="G63" s="146" t="s">
        <v>1202</v>
      </c>
      <c r="H63" s="146"/>
    </row>
    <row r="64" spans="1:8" x14ac:dyDescent="0.25">
      <c r="A64" s="99" t="str">
        <f t="shared" si="0"/>
        <v>ANU30806</v>
      </c>
      <c r="B64" s="145" t="s">
        <v>784</v>
      </c>
      <c r="C64" s="146" t="s">
        <v>439</v>
      </c>
      <c r="D64" s="145" t="s">
        <v>740</v>
      </c>
      <c r="E64" s="145"/>
      <c r="F64" s="145"/>
      <c r="G64" s="146" t="s">
        <v>1202</v>
      </c>
      <c r="H64" s="146"/>
    </row>
    <row r="65" spans="1:8" x14ac:dyDescent="0.25">
      <c r="A65" s="99" t="str">
        <f t="shared" si="0"/>
        <v>ANU31306</v>
      </c>
      <c r="B65" s="145" t="s">
        <v>785</v>
      </c>
      <c r="C65" s="146" t="s">
        <v>440</v>
      </c>
      <c r="D65" s="145" t="s">
        <v>743</v>
      </c>
      <c r="E65" s="145"/>
      <c r="F65" s="145"/>
      <c r="G65" s="146" t="s">
        <v>1202</v>
      </c>
      <c r="H65" s="146"/>
    </row>
    <row r="66" spans="1:8" x14ac:dyDescent="0.25">
      <c r="A66" s="99" t="str">
        <f t="shared" si="0"/>
        <v>ANU50806</v>
      </c>
      <c r="B66" s="145" t="s">
        <v>786</v>
      </c>
      <c r="C66" s="146" t="s">
        <v>441</v>
      </c>
      <c r="D66" s="145" t="s">
        <v>743</v>
      </c>
      <c r="E66" s="145"/>
      <c r="F66" s="145"/>
      <c r="G66" s="146" t="s">
        <v>1202</v>
      </c>
      <c r="H66" s="146"/>
    </row>
    <row r="67" spans="1:8" ht="26.4" x14ac:dyDescent="0.25">
      <c r="A67" s="99" t="str">
        <f t="shared" si="0"/>
        <v>APS20806</v>
      </c>
      <c r="B67" s="145" t="s">
        <v>787</v>
      </c>
      <c r="C67" s="146" t="s">
        <v>442</v>
      </c>
      <c r="D67" s="145" t="s">
        <v>740</v>
      </c>
      <c r="E67" s="145"/>
      <c r="F67" s="145"/>
      <c r="G67" s="146" t="s">
        <v>1202</v>
      </c>
      <c r="H67" s="146"/>
    </row>
    <row r="68" spans="1:8" ht="26.4" x14ac:dyDescent="0.25">
      <c r="A68" s="99" t="str">
        <f t="shared" si="0"/>
        <v>APS30306</v>
      </c>
      <c r="B68" s="145" t="s">
        <v>788</v>
      </c>
      <c r="C68" s="146" t="s">
        <v>443</v>
      </c>
      <c r="D68" s="145" t="s">
        <v>757</v>
      </c>
      <c r="E68" s="145"/>
      <c r="F68" s="145"/>
      <c r="G68" s="146" t="s">
        <v>1202</v>
      </c>
      <c r="H68" s="146"/>
    </row>
    <row r="69" spans="1:8" x14ac:dyDescent="0.25">
      <c r="A69" s="99" t="str">
        <f t="shared" si="0"/>
        <v>APS31306</v>
      </c>
      <c r="B69" s="145" t="s">
        <v>789</v>
      </c>
      <c r="C69" s="146" t="s">
        <v>444</v>
      </c>
      <c r="D69" s="145" t="s">
        <v>745</v>
      </c>
      <c r="E69" s="145"/>
      <c r="F69" s="145"/>
      <c r="G69" s="146" t="s">
        <v>1202</v>
      </c>
      <c r="H69" s="146"/>
    </row>
    <row r="70" spans="1:8" ht="26.4" x14ac:dyDescent="0.25">
      <c r="A70" s="99" t="str">
        <f t="shared" si="0"/>
        <v>APS50803</v>
      </c>
      <c r="B70" s="145" t="s">
        <v>790</v>
      </c>
      <c r="C70" s="146" t="s">
        <v>2721</v>
      </c>
      <c r="D70" s="145" t="s">
        <v>791</v>
      </c>
      <c r="E70" s="145"/>
      <c r="F70" s="145"/>
      <c r="G70" s="146" t="s">
        <v>1202</v>
      </c>
      <c r="H70" s="146" t="s">
        <v>2722</v>
      </c>
    </row>
    <row r="71" spans="1:8" ht="26.4" x14ac:dyDescent="0.25">
      <c r="A71" s="99" t="str">
        <f t="shared" si="0"/>
        <v>BCT10302</v>
      </c>
      <c r="B71" s="145" t="s">
        <v>2723</v>
      </c>
      <c r="C71" s="146" t="s">
        <v>2724</v>
      </c>
      <c r="D71" s="145" t="s">
        <v>829</v>
      </c>
      <c r="E71" s="145"/>
      <c r="F71" s="145"/>
      <c r="G71" s="146" t="s">
        <v>1205</v>
      </c>
      <c r="H71" s="146"/>
    </row>
    <row r="72" spans="1:8" x14ac:dyDescent="0.25">
      <c r="A72" s="99" t="str">
        <f t="shared" si="0"/>
        <v>BCT10805</v>
      </c>
      <c r="B72" s="145" t="s">
        <v>2725</v>
      </c>
      <c r="C72" s="146" t="s">
        <v>1440</v>
      </c>
      <c r="D72" s="145" t="s">
        <v>743</v>
      </c>
      <c r="E72" s="145"/>
      <c r="F72" s="145"/>
      <c r="G72" s="146" t="s">
        <v>1205</v>
      </c>
      <c r="H72" s="146" t="s">
        <v>1441</v>
      </c>
    </row>
    <row r="73" spans="1:8" x14ac:dyDescent="0.25">
      <c r="A73" s="99" t="str">
        <f t="shared" si="0"/>
        <v>BCT20306</v>
      </c>
      <c r="B73" s="145" t="s">
        <v>792</v>
      </c>
      <c r="C73" s="146" t="s">
        <v>445</v>
      </c>
      <c r="D73" s="145" t="s">
        <v>737</v>
      </c>
      <c r="E73" s="145"/>
      <c r="F73" s="145"/>
      <c r="G73" s="146" t="s">
        <v>1202</v>
      </c>
      <c r="H73" s="146"/>
    </row>
    <row r="74" spans="1:8" ht="39.6" x14ac:dyDescent="0.25">
      <c r="A74" s="99" t="str">
        <f t="shared" si="0"/>
        <v>BCT22803</v>
      </c>
      <c r="B74" s="145" t="s">
        <v>793</v>
      </c>
      <c r="C74" s="146" t="s">
        <v>446</v>
      </c>
      <c r="D74" s="145" t="s">
        <v>734</v>
      </c>
      <c r="E74" s="145"/>
      <c r="F74" s="145"/>
      <c r="G74" s="146" t="s">
        <v>1202</v>
      </c>
      <c r="H74" s="146" t="s">
        <v>2726</v>
      </c>
    </row>
    <row r="75" spans="1:8" x14ac:dyDescent="0.25">
      <c r="A75" s="99" t="str">
        <f t="shared" si="0"/>
        <v>BCT23306</v>
      </c>
      <c r="B75" s="145" t="s">
        <v>794</v>
      </c>
      <c r="C75" s="146" t="s">
        <v>447</v>
      </c>
      <c r="D75" s="145" t="s">
        <v>751</v>
      </c>
      <c r="E75" s="145"/>
      <c r="F75" s="145"/>
      <c r="G75" s="146" t="s">
        <v>1202</v>
      </c>
      <c r="H75" s="146"/>
    </row>
    <row r="76" spans="1:8" x14ac:dyDescent="0.25">
      <c r="A76" s="99" t="str">
        <f t="shared" si="0"/>
        <v>BCT23806</v>
      </c>
      <c r="B76" s="145" t="s">
        <v>795</v>
      </c>
      <c r="C76" s="146" t="s">
        <v>796</v>
      </c>
      <c r="D76" s="145" t="s">
        <v>747</v>
      </c>
      <c r="E76" s="145"/>
      <c r="F76" s="145"/>
      <c r="G76" s="146" t="s">
        <v>1202</v>
      </c>
      <c r="H76" s="146"/>
    </row>
    <row r="77" spans="1:8" ht="39.6" x14ac:dyDescent="0.25">
      <c r="A77" s="99" t="str">
        <f t="shared" si="0"/>
        <v>BCT24306</v>
      </c>
      <c r="B77" s="145" t="s">
        <v>797</v>
      </c>
      <c r="C77" s="146" t="s">
        <v>450</v>
      </c>
      <c r="D77" s="145" t="s">
        <v>745</v>
      </c>
      <c r="E77" s="145"/>
      <c r="F77" s="145"/>
      <c r="G77" s="146" t="s">
        <v>1202</v>
      </c>
      <c r="H77" s="146"/>
    </row>
    <row r="78" spans="1:8" x14ac:dyDescent="0.25">
      <c r="A78" s="99" t="str">
        <f t="shared" si="0"/>
        <v>BCT30806</v>
      </c>
      <c r="B78" s="145" t="s">
        <v>798</v>
      </c>
      <c r="C78" s="146" t="s">
        <v>448</v>
      </c>
      <c r="D78" s="145" t="s">
        <v>751</v>
      </c>
      <c r="E78" s="145"/>
      <c r="F78" s="145"/>
      <c r="G78" s="146" t="s">
        <v>1202</v>
      </c>
      <c r="H78" s="146"/>
    </row>
    <row r="79" spans="1:8" x14ac:dyDescent="0.25">
      <c r="A79" s="99" t="str">
        <f t="shared" si="0"/>
        <v>BCT32306</v>
      </c>
      <c r="B79" s="145" t="s">
        <v>799</v>
      </c>
      <c r="C79" s="146" t="s">
        <v>449</v>
      </c>
      <c r="D79" s="145" t="s">
        <v>734</v>
      </c>
      <c r="E79" s="145"/>
      <c r="F79" s="145"/>
      <c r="G79" s="146" t="s">
        <v>1202</v>
      </c>
      <c r="H79" s="146"/>
    </row>
    <row r="80" spans="1:8" x14ac:dyDescent="0.25">
      <c r="A80" s="99" t="str">
        <f t="shared" si="0"/>
        <v>BCT33806</v>
      </c>
      <c r="B80" s="145" t="s">
        <v>800</v>
      </c>
      <c r="C80" s="146" t="s">
        <v>801</v>
      </c>
      <c r="D80" s="145" t="s">
        <v>733</v>
      </c>
      <c r="E80" s="145"/>
      <c r="F80" s="145"/>
      <c r="G80" s="146" t="s">
        <v>1202</v>
      </c>
      <c r="H80" s="146"/>
    </row>
    <row r="81" spans="1:8" ht="26.4" x14ac:dyDescent="0.25">
      <c r="A81" s="99" t="str">
        <f t="shared" ref="A81:A145" si="1">HYPERLINK(CONCATENATE("https://ssc.wur.nl/handbook/course/",LEFT(B81,3),"-",RIGHT(B81,5)),B81)</f>
        <v>BCT34324</v>
      </c>
      <c r="B81" s="145" t="s">
        <v>802</v>
      </c>
      <c r="C81" s="146" t="s">
        <v>803</v>
      </c>
      <c r="D81" s="145" t="s">
        <v>791</v>
      </c>
      <c r="E81" s="145"/>
      <c r="F81" s="145"/>
      <c r="G81" s="146" t="s">
        <v>1202</v>
      </c>
      <c r="H81" s="146"/>
    </row>
    <row r="82" spans="1:8" ht="26.4" x14ac:dyDescent="0.25">
      <c r="A82" s="99" t="str">
        <f t="shared" si="1"/>
        <v>BCT34818</v>
      </c>
      <c r="B82" s="145" t="s">
        <v>2727</v>
      </c>
      <c r="C82" s="146" t="s">
        <v>2728</v>
      </c>
      <c r="D82" s="145" t="s">
        <v>791</v>
      </c>
      <c r="E82" s="145"/>
      <c r="F82" s="145"/>
      <c r="G82" s="146" t="s">
        <v>1202</v>
      </c>
      <c r="H82" s="146"/>
    </row>
    <row r="83" spans="1:8" x14ac:dyDescent="0.25">
      <c r="A83" s="99" t="str">
        <f t="shared" si="1"/>
        <v>BEC10306</v>
      </c>
      <c r="B83" s="145" t="s">
        <v>804</v>
      </c>
      <c r="C83" s="146" t="s">
        <v>451</v>
      </c>
      <c r="D83" s="145" t="s">
        <v>734</v>
      </c>
      <c r="E83" s="145"/>
      <c r="F83" s="145"/>
      <c r="G83" s="146" t="s">
        <v>1205</v>
      </c>
      <c r="H83" s="146"/>
    </row>
    <row r="84" spans="1:8" x14ac:dyDescent="0.25">
      <c r="A84" s="99" t="str">
        <f t="shared" si="1"/>
        <v>BEC20806</v>
      </c>
      <c r="B84" s="145" t="s">
        <v>805</v>
      </c>
      <c r="C84" s="146" t="s">
        <v>452</v>
      </c>
      <c r="D84" s="145" t="s">
        <v>733</v>
      </c>
      <c r="E84" s="145"/>
      <c r="F84" s="145"/>
      <c r="G84" s="146" t="s">
        <v>1202</v>
      </c>
      <c r="H84" s="146"/>
    </row>
    <row r="85" spans="1:8" x14ac:dyDescent="0.25">
      <c r="A85" s="99" t="str">
        <f t="shared" si="1"/>
        <v>BEC21306</v>
      </c>
      <c r="B85" s="145" t="s">
        <v>806</v>
      </c>
      <c r="C85" s="146" t="s">
        <v>453</v>
      </c>
      <c r="D85" s="145" t="s">
        <v>734</v>
      </c>
      <c r="E85" s="145"/>
      <c r="F85" s="145"/>
      <c r="G85" s="146" t="s">
        <v>1202</v>
      </c>
      <c r="H85" s="146"/>
    </row>
    <row r="86" spans="1:8" ht="26.4" x14ac:dyDescent="0.25">
      <c r="A86" s="99" t="str">
        <f t="shared" si="1"/>
        <v>BEC21806</v>
      </c>
      <c r="B86" s="145" t="s">
        <v>807</v>
      </c>
      <c r="C86" s="146" t="s">
        <v>454</v>
      </c>
      <c r="D86" s="145" t="s">
        <v>734</v>
      </c>
      <c r="E86" s="145"/>
      <c r="F86" s="145"/>
      <c r="G86" s="146" t="s">
        <v>2706</v>
      </c>
      <c r="H86" s="146"/>
    </row>
    <row r="87" spans="1:8" x14ac:dyDescent="0.25">
      <c r="A87" s="99" t="str">
        <f t="shared" si="1"/>
        <v>BEC22306</v>
      </c>
      <c r="B87" s="145" t="s">
        <v>808</v>
      </c>
      <c r="C87" s="146" t="s">
        <v>455</v>
      </c>
      <c r="D87" s="145" t="s">
        <v>733</v>
      </c>
      <c r="E87" s="145"/>
      <c r="F87" s="145"/>
      <c r="G87" s="146" t="s">
        <v>1202</v>
      </c>
      <c r="H87" s="146"/>
    </row>
    <row r="88" spans="1:8" x14ac:dyDescent="0.25">
      <c r="A88" s="99" t="str">
        <f t="shared" si="1"/>
        <v>BEC22806</v>
      </c>
      <c r="B88" s="145" t="s">
        <v>809</v>
      </c>
      <c r="C88" s="146" t="s">
        <v>456</v>
      </c>
      <c r="D88" s="145" t="s">
        <v>731</v>
      </c>
      <c r="E88" s="145"/>
      <c r="F88" s="145"/>
      <c r="G88" s="146" t="s">
        <v>1202</v>
      </c>
      <c r="H88" s="146"/>
    </row>
    <row r="89" spans="1:8" x14ac:dyDescent="0.25">
      <c r="A89" s="99" t="str">
        <f t="shared" si="1"/>
        <v>BEC22806</v>
      </c>
      <c r="B89" s="145" t="s">
        <v>809</v>
      </c>
      <c r="C89" s="146" t="s">
        <v>456</v>
      </c>
      <c r="D89" s="145" t="s">
        <v>740</v>
      </c>
      <c r="E89" s="145"/>
      <c r="F89" s="145"/>
      <c r="G89" s="146" t="s">
        <v>1202</v>
      </c>
      <c r="H89" s="146"/>
    </row>
    <row r="90" spans="1:8" x14ac:dyDescent="0.25">
      <c r="A90" s="99" t="str">
        <f t="shared" si="1"/>
        <v>BEC30306</v>
      </c>
      <c r="B90" s="145" t="s">
        <v>810</v>
      </c>
      <c r="C90" s="146" t="s">
        <v>457</v>
      </c>
      <c r="D90" s="145" t="s">
        <v>745</v>
      </c>
      <c r="E90" s="145"/>
      <c r="F90" s="145"/>
      <c r="G90" s="146" t="s">
        <v>1202</v>
      </c>
      <c r="H90" s="146"/>
    </row>
    <row r="91" spans="1:8" ht="26.4" x14ac:dyDescent="0.25">
      <c r="A91" s="99" t="str">
        <f t="shared" si="1"/>
        <v>BEC31806</v>
      </c>
      <c r="B91" s="145" t="s">
        <v>811</v>
      </c>
      <c r="C91" s="146" t="s">
        <v>458</v>
      </c>
      <c r="D91" s="145" t="s">
        <v>740</v>
      </c>
      <c r="E91" s="145"/>
      <c r="F91" s="145"/>
      <c r="G91" s="146" t="s">
        <v>1202</v>
      </c>
      <c r="H91" s="146"/>
    </row>
    <row r="92" spans="1:8" x14ac:dyDescent="0.25">
      <c r="A92" s="99" t="str">
        <f t="shared" si="1"/>
        <v>BEC51806</v>
      </c>
      <c r="B92" s="145" t="s">
        <v>812</v>
      </c>
      <c r="C92" s="146" t="s">
        <v>459</v>
      </c>
      <c r="D92" s="145" t="s">
        <v>737</v>
      </c>
      <c r="E92" s="145"/>
      <c r="F92" s="145"/>
      <c r="G92" s="146" t="s">
        <v>1202</v>
      </c>
      <c r="H92" s="146"/>
    </row>
    <row r="93" spans="1:8" x14ac:dyDescent="0.25">
      <c r="A93" s="99" t="str">
        <f t="shared" si="1"/>
        <v>BEC52306</v>
      </c>
      <c r="B93" s="145" t="s">
        <v>813</v>
      </c>
      <c r="C93" s="146" t="s">
        <v>460</v>
      </c>
      <c r="D93" s="145" t="s">
        <v>747</v>
      </c>
      <c r="E93" s="145"/>
      <c r="F93" s="145"/>
      <c r="G93" s="146" t="s">
        <v>1202</v>
      </c>
      <c r="H93" s="146"/>
    </row>
    <row r="94" spans="1:8" ht="26.4" x14ac:dyDescent="0.25">
      <c r="A94" s="99" t="str">
        <f t="shared" si="1"/>
        <v>BEC52806</v>
      </c>
      <c r="B94" s="145" t="s">
        <v>814</v>
      </c>
      <c r="C94" s="146" t="s">
        <v>461</v>
      </c>
      <c r="D94" s="145" t="s">
        <v>737</v>
      </c>
      <c r="E94" s="145"/>
      <c r="F94" s="145"/>
      <c r="G94" s="146" t="s">
        <v>1202</v>
      </c>
      <c r="H94" s="146"/>
    </row>
    <row r="95" spans="1:8" x14ac:dyDescent="0.25">
      <c r="A95" s="99" t="str">
        <f t="shared" si="1"/>
        <v>BEC53806</v>
      </c>
      <c r="B95" s="145" t="s">
        <v>815</v>
      </c>
      <c r="C95" s="146" t="s">
        <v>463</v>
      </c>
      <c r="D95" s="145" t="s">
        <v>737</v>
      </c>
      <c r="E95" s="145"/>
      <c r="F95" s="145"/>
      <c r="G95" s="146" t="s">
        <v>1202</v>
      </c>
      <c r="H95" s="146"/>
    </row>
    <row r="96" spans="1:8" ht="39.6" x14ac:dyDescent="0.25">
      <c r="A96" s="99" t="str">
        <f t="shared" si="1"/>
        <v>BEC54303</v>
      </c>
      <c r="B96" s="145" t="s">
        <v>816</v>
      </c>
      <c r="C96" s="146" t="s">
        <v>464</v>
      </c>
      <c r="D96" s="145" t="s">
        <v>817</v>
      </c>
      <c r="E96" s="145"/>
      <c r="F96" s="145"/>
      <c r="G96" s="146" t="s">
        <v>1202</v>
      </c>
      <c r="H96" s="146" t="s">
        <v>750</v>
      </c>
    </row>
    <row r="97" spans="1:8" ht="39.6" x14ac:dyDescent="0.25">
      <c r="A97" s="99" t="str">
        <f t="shared" si="1"/>
        <v>BEC54303</v>
      </c>
      <c r="B97" s="145" t="s">
        <v>816</v>
      </c>
      <c r="C97" s="146" t="s">
        <v>464</v>
      </c>
      <c r="D97" s="145" t="s">
        <v>761</v>
      </c>
      <c r="E97" s="145"/>
      <c r="F97" s="145"/>
      <c r="G97" s="146" t="s">
        <v>1202</v>
      </c>
      <c r="H97" s="146" t="s">
        <v>752</v>
      </c>
    </row>
    <row r="98" spans="1:8" x14ac:dyDescent="0.25">
      <c r="A98" s="99" t="str">
        <f t="shared" si="1"/>
        <v>BEC55306</v>
      </c>
      <c r="B98" s="145" t="s">
        <v>818</v>
      </c>
      <c r="C98" s="146" t="s">
        <v>819</v>
      </c>
      <c r="D98" s="145" t="s">
        <v>743</v>
      </c>
      <c r="E98" s="145"/>
      <c r="F98" s="145"/>
      <c r="G98" s="146" t="s">
        <v>1202</v>
      </c>
      <c r="H98" s="146"/>
    </row>
    <row r="99" spans="1:8" ht="26.4" x14ac:dyDescent="0.25">
      <c r="A99" s="99" t="str">
        <f t="shared" si="1"/>
        <v>BEC55802</v>
      </c>
      <c r="B99" s="145" t="s">
        <v>3187</v>
      </c>
      <c r="C99" s="146" t="s">
        <v>3188</v>
      </c>
      <c r="D99" s="145" t="s">
        <v>747</v>
      </c>
      <c r="E99" s="145"/>
      <c r="F99" s="145"/>
      <c r="G99" s="146" t="s">
        <v>1202</v>
      </c>
      <c r="H99" s="146"/>
    </row>
    <row r="100" spans="1:8" x14ac:dyDescent="0.25">
      <c r="A100" s="99" t="str">
        <f t="shared" si="1"/>
        <v>BEC56306</v>
      </c>
      <c r="B100" s="145" t="s">
        <v>2729</v>
      </c>
      <c r="C100" s="146" t="s">
        <v>2730</v>
      </c>
      <c r="D100" s="145" t="s">
        <v>733</v>
      </c>
      <c r="E100" s="145"/>
      <c r="F100" s="145"/>
      <c r="G100" s="146" t="s">
        <v>1202</v>
      </c>
      <c r="H100" s="146"/>
    </row>
    <row r="101" spans="1:8" x14ac:dyDescent="0.25">
      <c r="A101" s="99" t="str">
        <f t="shared" si="1"/>
        <v>BEC56806</v>
      </c>
      <c r="B101" s="145" t="s">
        <v>2731</v>
      </c>
      <c r="C101" s="146" t="s">
        <v>2732</v>
      </c>
      <c r="D101" s="145" t="s">
        <v>743</v>
      </c>
      <c r="E101" s="145"/>
      <c r="F101" s="145"/>
      <c r="G101" s="146" t="s">
        <v>1202</v>
      </c>
      <c r="H101" s="146"/>
    </row>
    <row r="102" spans="1:8" ht="26.4" x14ac:dyDescent="0.25">
      <c r="A102" s="99" t="str">
        <f t="shared" si="1"/>
        <v>BEC57306</v>
      </c>
      <c r="B102" s="145" t="s">
        <v>2733</v>
      </c>
      <c r="C102" s="146" t="s">
        <v>2734</v>
      </c>
      <c r="D102" s="145" t="s">
        <v>2711</v>
      </c>
      <c r="E102" s="145"/>
      <c r="F102" s="145" t="s">
        <v>744</v>
      </c>
      <c r="G102" s="146" t="s">
        <v>1202</v>
      </c>
      <c r="H102" s="146"/>
    </row>
    <row r="103" spans="1:8" x14ac:dyDescent="0.25">
      <c r="A103" s="99" t="str">
        <f t="shared" si="1"/>
        <v>BHE20303</v>
      </c>
      <c r="B103" s="145" t="s">
        <v>1422</v>
      </c>
      <c r="C103" s="146" t="s">
        <v>1423</v>
      </c>
      <c r="D103" s="145" t="s">
        <v>2735</v>
      </c>
      <c r="E103" s="145"/>
      <c r="F103" s="145" t="s">
        <v>820</v>
      </c>
      <c r="G103" s="146" t="s">
        <v>1202</v>
      </c>
      <c r="H103" s="146"/>
    </row>
    <row r="104" spans="1:8" x14ac:dyDescent="0.25">
      <c r="A104" s="99" t="str">
        <f t="shared" si="1"/>
        <v>BHE20303</v>
      </c>
      <c r="B104" s="145" t="s">
        <v>1422</v>
      </c>
      <c r="C104" s="146" t="s">
        <v>1423</v>
      </c>
      <c r="D104" s="145" t="s">
        <v>2736</v>
      </c>
      <c r="E104" s="145"/>
      <c r="F104" s="145" t="s">
        <v>772</v>
      </c>
      <c r="G104" s="146" t="s">
        <v>1202</v>
      </c>
      <c r="H104" s="146"/>
    </row>
    <row r="105" spans="1:8" x14ac:dyDescent="0.25">
      <c r="A105" s="99" t="str">
        <f t="shared" si="1"/>
        <v>BHE30306</v>
      </c>
      <c r="B105" s="145" t="s">
        <v>1424</v>
      </c>
      <c r="C105" s="146" t="s">
        <v>1425</v>
      </c>
      <c r="D105" s="145" t="s">
        <v>2714</v>
      </c>
      <c r="E105" s="145"/>
      <c r="F105" s="145" t="s">
        <v>772</v>
      </c>
      <c r="G105" s="146" t="s">
        <v>1202</v>
      </c>
      <c r="H105" s="146"/>
    </row>
    <row r="106" spans="1:8" ht="26.4" x14ac:dyDescent="0.25">
      <c r="A106" s="99" t="str">
        <f t="shared" si="1"/>
        <v>BHE31306</v>
      </c>
      <c r="B106" s="145" t="s">
        <v>821</v>
      </c>
      <c r="C106" s="146" t="s">
        <v>466</v>
      </c>
      <c r="D106" s="145" t="s">
        <v>757</v>
      </c>
      <c r="E106" s="145"/>
      <c r="F106" s="145"/>
      <c r="G106" s="146" t="s">
        <v>1202</v>
      </c>
      <c r="H106" s="146"/>
    </row>
    <row r="107" spans="1:8" x14ac:dyDescent="0.25">
      <c r="A107" s="99" t="str">
        <f t="shared" si="1"/>
        <v>BHE50306</v>
      </c>
      <c r="B107" s="145" t="s">
        <v>822</v>
      </c>
      <c r="C107" s="146" t="s">
        <v>2737</v>
      </c>
      <c r="D107" s="145" t="s">
        <v>740</v>
      </c>
      <c r="E107" s="145"/>
      <c r="F107" s="145"/>
      <c r="G107" s="146" t="s">
        <v>1202</v>
      </c>
      <c r="H107" s="146"/>
    </row>
    <row r="108" spans="1:8" x14ac:dyDescent="0.25">
      <c r="A108" s="99" t="str">
        <f t="shared" si="1"/>
        <v>BHE50801</v>
      </c>
      <c r="B108" s="145" t="s">
        <v>823</v>
      </c>
      <c r="C108" s="146" t="s">
        <v>2738</v>
      </c>
      <c r="D108" s="145" t="s">
        <v>791</v>
      </c>
      <c r="E108" s="145"/>
      <c r="F108" s="145"/>
      <c r="G108" s="146" t="s">
        <v>1202</v>
      </c>
      <c r="H108" s="146" t="s">
        <v>2722</v>
      </c>
    </row>
    <row r="109" spans="1:8" x14ac:dyDescent="0.25">
      <c r="A109" s="99" t="str">
        <f t="shared" si="1"/>
        <v>BHE51303</v>
      </c>
      <c r="B109" s="145" t="s">
        <v>2739</v>
      </c>
      <c r="C109" s="146" t="s">
        <v>2740</v>
      </c>
      <c r="D109" s="145" t="s">
        <v>2741</v>
      </c>
      <c r="E109" s="145"/>
      <c r="F109" s="145" t="s">
        <v>855</v>
      </c>
      <c r="G109" s="146" t="s">
        <v>1202</v>
      </c>
      <c r="H109" s="146"/>
    </row>
    <row r="110" spans="1:8" x14ac:dyDescent="0.25">
      <c r="A110" s="99" t="str">
        <f t="shared" si="1"/>
        <v>BIC10306</v>
      </c>
      <c r="B110" s="145" t="s">
        <v>824</v>
      </c>
      <c r="C110" s="146" t="s">
        <v>467</v>
      </c>
      <c r="D110" s="145" t="s">
        <v>740</v>
      </c>
      <c r="E110" s="145"/>
      <c r="F110" s="145"/>
      <c r="G110" s="146" t="s">
        <v>1205</v>
      </c>
      <c r="H110" s="146" t="s">
        <v>2742</v>
      </c>
    </row>
    <row r="111" spans="1:8" x14ac:dyDescent="0.25">
      <c r="A111" s="99" t="str">
        <f t="shared" si="1"/>
        <v>BIC10306</v>
      </c>
      <c r="B111" s="145" t="s">
        <v>824</v>
      </c>
      <c r="C111" s="146" t="s">
        <v>467</v>
      </c>
      <c r="D111" s="145" t="s">
        <v>734</v>
      </c>
      <c r="E111" s="145"/>
      <c r="F111" s="145"/>
      <c r="G111" s="146" t="s">
        <v>1205</v>
      </c>
      <c r="H111" s="146" t="s">
        <v>2742</v>
      </c>
    </row>
    <row r="112" spans="1:8" x14ac:dyDescent="0.25">
      <c r="A112" s="99" t="str">
        <f t="shared" si="1"/>
        <v>BIC10807</v>
      </c>
      <c r="B112" s="145" t="s">
        <v>825</v>
      </c>
      <c r="C112" s="146" t="s">
        <v>468</v>
      </c>
      <c r="D112" s="145" t="s">
        <v>2743</v>
      </c>
      <c r="E112" s="145"/>
      <c r="F112" s="145"/>
      <c r="G112" s="146" t="s">
        <v>1205</v>
      </c>
      <c r="H112" s="146"/>
    </row>
    <row r="113" spans="1:8" x14ac:dyDescent="0.25">
      <c r="A113" s="99" t="str">
        <f t="shared" si="1"/>
        <v>BIC20306</v>
      </c>
      <c r="B113" s="145" t="s">
        <v>826</v>
      </c>
      <c r="C113" s="146" t="s">
        <v>469</v>
      </c>
      <c r="D113" s="145" t="s">
        <v>740</v>
      </c>
      <c r="E113" s="145"/>
      <c r="F113" s="145"/>
      <c r="G113" s="146" t="s">
        <v>1202</v>
      </c>
      <c r="H113" s="146" t="s">
        <v>2744</v>
      </c>
    </row>
    <row r="114" spans="1:8" x14ac:dyDescent="0.25">
      <c r="A114" s="99" t="str">
        <f t="shared" si="1"/>
        <v>BIC20806</v>
      </c>
      <c r="B114" s="145" t="s">
        <v>827</v>
      </c>
      <c r="C114" s="146" t="s">
        <v>470</v>
      </c>
      <c r="D114" s="145" t="s">
        <v>751</v>
      </c>
      <c r="E114" s="145"/>
      <c r="F114" s="145"/>
      <c r="G114" s="146" t="s">
        <v>1202</v>
      </c>
      <c r="H114" s="146" t="s">
        <v>2744</v>
      </c>
    </row>
    <row r="115" spans="1:8" x14ac:dyDescent="0.25">
      <c r="A115" s="99" t="str">
        <f t="shared" si="1"/>
        <v>BIC20806</v>
      </c>
      <c r="B115" s="145" t="s">
        <v>827</v>
      </c>
      <c r="C115" s="146" t="s">
        <v>470</v>
      </c>
      <c r="D115" s="145" t="s">
        <v>2743</v>
      </c>
      <c r="E115" s="145"/>
      <c r="F115" s="145"/>
      <c r="G115" s="146" t="s">
        <v>1202</v>
      </c>
      <c r="H115" s="146"/>
    </row>
    <row r="116" spans="1:8" ht="26.4" x14ac:dyDescent="0.25">
      <c r="A116" s="99" t="str">
        <f t="shared" si="1"/>
        <v>BIC30803</v>
      </c>
      <c r="B116" s="145" t="s">
        <v>828</v>
      </c>
      <c r="C116" s="146" t="s">
        <v>471</v>
      </c>
      <c r="D116" s="145" t="s">
        <v>829</v>
      </c>
      <c r="E116" s="145"/>
      <c r="F116" s="145"/>
      <c r="G116" s="146" t="s">
        <v>1202</v>
      </c>
      <c r="H116" s="146" t="s">
        <v>2745</v>
      </c>
    </row>
    <row r="117" spans="1:8" ht="26.4" x14ac:dyDescent="0.25">
      <c r="A117" s="99" t="str">
        <f t="shared" si="1"/>
        <v>BIC31312</v>
      </c>
      <c r="B117" s="145" t="s">
        <v>830</v>
      </c>
      <c r="C117" s="146" t="s">
        <v>472</v>
      </c>
      <c r="D117" s="145" t="s">
        <v>817</v>
      </c>
      <c r="E117" s="145"/>
      <c r="F117" s="145"/>
      <c r="G117" s="146" t="s">
        <v>2706</v>
      </c>
      <c r="H117" s="146"/>
    </row>
    <row r="118" spans="1:8" ht="26.4" x14ac:dyDescent="0.25">
      <c r="A118" s="99" t="str">
        <f t="shared" si="1"/>
        <v>BIC31312</v>
      </c>
      <c r="B118" s="145" t="s">
        <v>830</v>
      </c>
      <c r="C118" s="146" t="s">
        <v>472</v>
      </c>
      <c r="D118" s="145" t="s">
        <v>761</v>
      </c>
      <c r="E118" s="145"/>
      <c r="F118" s="145"/>
      <c r="G118" s="146" t="s">
        <v>2706</v>
      </c>
      <c r="H118" s="146"/>
    </row>
    <row r="119" spans="1:8" x14ac:dyDescent="0.25">
      <c r="A119" s="99" t="str">
        <f t="shared" si="1"/>
        <v>BIF20306</v>
      </c>
      <c r="B119" s="145" t="s">
        <v>831</v>
      </c>
      <c r="C119" s="146" t="s">
        <v>473</v>
      </c>
      <c r="D119" s="145" t="s">
        <v>747</v>
      </c>
      <c r="E119" s="145"/>
      <c r="F119" s="145"/>
      <c r="G119" s="146" t="s">
        <v>1202</v>
      </c>
      <c r="H119" s="146"/>
    </row>
    <row r="120" spans="1:8" x14ac:dyDescent="0.25">
      <c r="A120" s="99" t="str">
        <f t="shared" si="1"/>
        <v>BIF30806</v>
      </c>
      <c r="B120" s="145" t="s">
        <v>832</v>
      </c>
      <c r="C120" s="146" t="s">
        <v>474</v>
      </c>
      <c r="D120" s="145" t="s">
        <v>737</v>
      </c>
      <c r="E120" s="145"/>
      <c r="F120" s="145"/>
      <c r="G120" s="146" t="s">
        <v>1202</v>
      </c>
      <c r="H120" s="146"/>
    </row>
    <row r="121" spans="1:8" x14ac:dyDescent="0.25">
      <c r="A121" s="99" t="str">
        <f t="shared" si="1"/>
        <v>BIF31306</v>
      </c>
      <c r="B121" s="145" t="s">
        <v>833</v>
      </c>
      <c r="C121" s="146" t="s">
        <v>475</v>
      </c>
      <c r="D121" s="145" t="s">
        <v>745</v>
      </c>
      <c r="E121" s="145"/>
      <c r="F121" s="145"/>
      <c r="G121" s="146" t="s">
        <v>1202</v>
      </c>
      <c r="H121" s="146"/>
    </row>
    <row r="122" spans="1:8" ht="39.6" x14ac:dyDescent="0.25">
      <c r="A122" s="99" t="str">
        <f t="shared" si="1"/>
        <v>BIF31806</v>
      </c>
      <c r="B122" s="145" t="s">
        <v>1208</v>
      </c>
      <c r="C122" s="146" t="s">
        <v>2746</v>
      </c>
      <c r="D122" s="145" t="s">
        <v>743</v>
      </c>
      <c r="E122" s="145"/>
      <c r="F122" s="145"/>
      <c r="G122" s="146" t="s">
        <v>1202</v>
      </c>
      <c r="H122" s="146"/>
    </row>
    <row r="123" spans="1:8" x14ac:dyDescent="0.25">
      <c r="A123" s="99" t="str">
        <f t="shared" si="1"/>
        <v>BIF50806</v>
      </c>
      <c r="B123" s="145" t="s">
        <v>834</v>
      </c>
      <c r="C123" s="146" t="s">
        <v>465</v>
      </c>
      <c r="D123" s="145" t="s">
        <v>731</v>
      </c>
      <c r="E123" s="145"/>
      <c r="F123" s="145"/>
      <c r="G123" s="146" t="s">
        <v>1202</v>
      </c>
      <c r="H123" s="146"/>
    </row>
    <row r="124" spans="1:8" x14ac:dyDescent="0.25">
      <c r="A124" s="99" t="str">
        <f t="shared" si="1"/>
        <v>BIF51306</v>
      </c>
      <c r="B124" s="145" t="s">
        <v>835</v>
      </c>
      <c r="C124" s="146" t="s">
        <v>1209</v>
      </c>
      <c r="D124" s="145" t="s">
        <v>733</v>
      </c>
      <c r="E124" s="145"/>
      <c r="F124" s="145"/>
      <c r="G124" s="146" t="s">
        <v>1202</v>
      </c>
      <c r="H124" s="146"/>
    </row>
    <row r="125" spans="1:8" ht="26.4" x14ac:dyDescent="0.25">
      <c r="A125" s="99" t="str">
        <f t="shared" si="1"/>
        <v>BIF51806</v>
      </c>
      <c r="B125" s="145" t="s">
        <v>836</v>
      </c>
      <c r="C125" s="146" t="s">
        <v>476</v>
      </c>
      <c r="D125" s="145" t="s">
        <v>751</v>
      </c>
      <c r="E125" s="145"/>
      <c r="F125" s="145"/>
      <c r="G125" s="146" t="s">
        <v>1202</v>
      </c>
      <c r="H125" s="146"/>
    </row>
    <row r="126" spans="1:8" x14ac:dyDescent="0.25">
      <c r="A126" s="99" t="str">
        <f t="shared" si="1"/>
        <v>BIP10303</v>
      </c>
      <c r="B126" s="145" t="s">
        <v>1426</v>
      </c>
      <c r="C126" s="146" t="s">
        <v>1427</v>
      </c>
      <c r="D126" s="145" t="s">
        <v>2747</v>
      </c>
      <c r="E126" s="145"/>
      <c r="F126" s="145" t="s">
        <v>1428</v>
      </c>
      <c r="G126" s="146" t="s">
        <v>1202</v>
      </c>
      <c r="H126" s="146"/>
    </row>
    <row r="127" spans="1:8" ht="26.4" x14ac:dyDescent="0.25">
      <c r="A127" s="99" t="str">
        <f t="shared" si="1"/>
        <v>BIP10306</v>
      </c>
      <c r="B127" s="145" t="s">
        <v>837</v>
      </c>
      <c r="C127" s="146" t="s">
        <v>477</v>
      </c>
      <c r="D127" s="145" t="s">
        <v>737</v>
      </c>
      <c r="E127" s="145"/>
      <c r="F127" s="145"/>
      <c r="G127" s="146" t="s">
        <v>2706</v>
      </c>
      <c r="H127" s="146"/>
    </row>
    <row r="128" spans="1:8" ht="26.4" x14ac:dyDescent="0.25">
      <c r="A128" s="99" t="str">
        <f t="shared" si="1"/>
        <v>BIP10803</v>
      </c>
      <c r="B128" s="145" t="s">
        <v>1429</v>
      </c>
      <c r="C128" s="146" t="s">
        <v>1430</v>
      </c>
      <c r="D128" s="145" t="s">
        <v>2707</v>
      </c>
      <c r="E128" s="145"/>
      <c r="F128" s="145" t="s">
        <v>744</v>
      </c>
      <c r="G128" s="146" t="s">
        <v>2706</v>
      </c>
      <c r="H128" s="146"/>
    </row>
    <row r="129" spans="1:8" ht="26.4" x14ac:dyDescent="0.25">
      <c r="A129" s="99" t="str">
        <f t="shared" si="1"/>
        <v>BIP11805</v>
      </c>
      <c r="B129" s="145" t="s">
        <v>1431</v>
      </c>
      <c r="C129" s="146" t="s">
        <v>1432</v>
      </c>
      <c r="D129" s="145" t="s">
        <v>2743</v>
      </c>
      <c r="E129" s="145"/>
      <c r="F129" s="145" t="s">
        <v>772</v>
      </c>
      <c r="G129" s="146" t="s">
        <v>1205</v>
      </c>
      <c r="H129" s="146" t="s">
        <v>3186</v>
      </c>
    </row>
    <row r="130" spans="1:8" x14ac:dyDescent="0.25">
      <c r="A130" s="99" t="str">
        <f t="shared" si="1"/>
        <v>BIP24306</v>
      </c>
      <c r="B130" s="145" t="s">
        <v>838</v>
      </c>
      <c r="C130" s="146" t="s">
        <v>839</v>
      </c>
      <c r="D130" s="145" t="s">
        <v>734</v>
      </c>
      <c r="E130" s="145"/>
      <c r="F130" s="145"/>
      <c r="G130" s="146" t="s">
        <v>1202</v>
      </c>
      <c r="H130" s="146"/>
    </row>
    <row r="131" spans="1:8" x14ac:dyDescent="0.25">
      <c r="A131" s="99" t="str">
        <f t="shared" si="1"/>
        <v>BIP24806</v>
      </c>
      <c r="B131" s="145" t="s">
        <v>840</v>
      </c>
      <c r="C131" s="146" t="s">
        <v>841</v>
      </c>
      <c r="D131" s="145" t="s">
        <v>747</v>
      </c>
      <c r="E131" s="145"/>
      <c r="F131" s="145"/>
      <c r="G131" s="146" t="s">
        <v>1205</v>
      </c>
      <c r="H131" s="146"/>
    </row>
    <row r="132" spans="1:8" x14ac:dyDescent="0.25">
      <c r="A132" s="99" t="str">
        <f t="shared" si="1"/>
        <v>BIP31806</v>
      </c>
      <c r="B132" s="145" t="s">
        <v>842</v>
      </c>
      <c r="C132" s="146" t="s">
        <v>478</v>
      </c>
      <c r="D132" s="145" t="s">
        <v>757</v>
      </c>
      <c r="E132" s="145"/>
      <c r="F132" s="145"/>
      <c r="G132" s="146" t="s">
        <v>1202</v>
      </c>
      <c r="H132" s="146"/>
    </row>
    <row r="133" spans="1:8" x14ac:dyDescent="0.25">
      <c r="A133" s="99" t="str">
        <f t="shared" si="1"/>
        <v>BIP32306</v>
      </c>
      <c r="B133" s="145" t="s">
        <v>843</v>
      </c>
      <c r="C133" s="146" t="s">
        <v>479</v>
      </c>
      <c r="D133" s="145" t="s">
        <v>733</v>
      </c>
      <c r="E133" s="145"/>
      <c r="F133" s="145"/>
      <c r="G133" s="146" t="s">
        <v>1202</v>
      </c>
      <c r="H133" s="146"/>
    </row>
    <row r="134" spans="1:8" x14ac:dyDescent="0.25">
      <c r="A134" s="99" t="str">
        <f t="shared" si="1"/>
        <v>BIP32803</v>
      </c>
      <c r="B134" s="145" t="s">
        <v>844</v>
      </c>
      <c r="C134" s="146" t="s">
        <v>480</v>
      </c>
      <c r="D134" s="145" t="s">
        <v>767</v>
      </c>
      <c r="E134" s="145"/>
      <c r="F134" s="145"/>
      <c r="G134" s="146" t="s">
        <v>1202</v>
      </c>
      <c r="H134" s="146" t="s">
        <v>2745</v>
      </c>
    </row>
    <row r="135" spans="1:8" x14ac:dyDescent="0.25">
      <c r="A135" s="99" t="str">
        <f t="shared" si="1"/>
        <v>BIS10306</v>
      </c>
      <c r="B135" s="145" t="s">
        <v>1433</v>
      </c>
      <c r="C135" s="146" t="s">
        <v>1434</v>
      </c>
      <c r="D135" s="145" t="s">
        <v>2714</v>
      </c>
      <c r="E135" s="145"/>
      <c r="F135" s="145" t="s">
        <v>772</v>
      </c>
      <c r="G135" s="146" t="s">
        <v>1205</v>
      </c>
      <c r="H135" s="146"/>
    </row>
    <row r="136" spans="1:8" x14ac:dyDescent="0.25">
      <c r="A136" s="99" t="str">
        <f t="shared" si="1"/>
        <v>BIS21306</v>
      </c>
      <c r="B136" s="145" t="s">
        <v>1435</v>
      </c>
      <c r="C136" s="146" t="s">
        <v>1436</v>
      </c>
      <c r="D136" s="145" t="s">
        <v>2711</v>
      </c>
      <c r="E136" s="145"/>
      <c r="F136" s="145" t="s">
        <v>744</v>
      </c>
      <c r="G136" s="146" t="s">
        <v>1205</v>
      </c>
      <c r="H136" s="146" t="s">
        <v>2748</v>
      </c>
    </row>
    <row r="137" spans="1:8" ht="26.4" x14ac:dyDescent="0.25">
      <c r="A137" s="99" t="str">
        <f t="shared" si="1"/>
        <v>BIS30306</v>
      </c>
      <c r="B137" s="145" t="s">
        <v>845</v>
      </c>
      <c r="C137" s="146" t="s">
        <v>2749</v>
      </c>
      <c r="D137" s="145" t="s">
        <v>733</v>
      </c>
      <c r="E137" s="145"/>
      <c r="F137" s="145"/>
      <c r="G137" s="146" t="s">
        <v>1202</v>
      </c>
      <c r="H137" s="146"/>
    </row>
    <row r="138" spans="1:8" x14ac:dyDescent="0.25">
      <c r="A138" s="99" t="str">
        <f t="shared" si="1"/>
        <v>BIS50806</v>
      </c>
      <c r="B138" s="145" t="s">
        <v>2750</v>
      </c>
      <c r="C138" s="146" t="s">
        <v>481</v>
      </c>
      <c r="D138" s="145" t="s">
        <v>2711</v>
      </c>
      <c r="E138" s="145"/>
      <c r="F138" s="145" t="s">
        <v>744</v>
      </c>
      <c r="G138" s="146" t="s">
        <v>1202</v>
      </c>
      <c r="H138" s="146"/>
    </row>
    <row r="139" spans="1:8" ht="26.4" x14ac:dyDescent="0.25">
      <c r="A139" s="99" t="str">
        <f t="shared" si="1"/>
        <v>BMO21306</v>
      </c>
      <c r="B139" s="145" t="s">
        <v>1210</v>
      </c>
      <c r="C139" s="146" t="s">
        <v>694</v>
      </c>
      <c r="D139" s="145" t="s">
        <v>751</v>
      </c>
      <c r="E139" s="145"/>
      <c r="F139" s="145"/>
      <c r="G139" s="146" t="s">
        <v>1202</v>
      </c>
      <c r="H139" s="146"/>
    </row>
    <row r="140" spans="1:8" x14ac:dyDescent="0.25">
      <c r="A140" s="99" t="str">
        <f t="shared" si="1"/>
        <v>BMO22706</v>
      </c>
      <c r="B140" s="145" t="s">
        <v>2751</v>
      </c>
      <c r="C140" s="146" t="s">
        <v>703</v>
      </c>
      <c r="D140" s="145" t="s">
        <v>731</v>
      </c>
      <c r="E140" s="145"/>
      <c r="F140" s="145"/>
      <c r="G140" s="146" t="s">
        <v>1202</v>
      </c>
      <c r="H140" s="146"/>
    </row>
    <row r="141" spans="1:8" ht="26.4" x14ac:dyDescent="0.25">
      <c r="A141" s="99" t="str">
        <f t="shared" si="1"/>
        <v>BMO23406</v>
      </c>
      <c r="B141" s="145" t="s">
        <v>1211</v>
      </c>
      <c r="C141" s="146" t="s">
        <v>695</v>
      </c>
      <c r="D141" s="145" t="s">
        <v>757</v>
      </c>
      <c r="E141" s="145"/>
      <c r="F141" s="145"/>
      <c r="G141" s="146" t="s">
        <v>1202</v>
      </c>
      <c r="H141" s="146"/>
    </row>
    <row r="142" spans="1:8" x14ac:dyDescent="0.25">
      <c r="A142" s="99" t="str">
        <f t="shared" si="1"/>
        <v>BMO24306</v>
      </c>
      <c r="B142" s="145" t="s">
        <v>1212</v>
      </c>
      <c r="C142" s="146" t="s">
        <v>696</v>
      </c>
      <c r="D142" s="145" t="s">
        <v>733</v>
      </c>
      <c r="E142" s="145"/>
      <c r="F142" s="145"/>
      <c r="G142" s="146" t="s">
        <v>1202</v>
      </c>
      <c r="H142" s="146"/>
    </row>
    <row r="143" spans="1:8" x14ac:dyDescent="0.25">
      <c r="A143" s="99" t="str">
        <f t="shared" si="1"/>
        <v>BMO24806</v>
      </c>
      <c r="B143" s="145" t="s">
        <v>1213</v>
      </c>
      <c r="C143" s="146" t="s">
        <v>697</v>
      </c>
      <c r="D143" s="145" t="s">
        <v>737</v>
      </c>
      <c r="E143" s="145"/>
      <c r="F143" s="145"/>
      <c r="G143" s="146" t="s">
        <v>1202</v>
      </c>
      <c r="H143" s="146"/>
    </row>
    <row r="144" spans="1:8" ht="26.4" x14ac:dyDescent="0.25">
      <c r="A144" s="99" t="str">
        <f t="shared" si="1"/>
        <v>BMO25306</v>
      </c>
      <c r="B144" s="145" t="s">
        <v>1214</v>
      </c>
      <c r="C144" s="146" t="s">
        <v>698</v>
      </c>
      <c r="D144" s="145" t="s">
        <v>740</v>
      </c>
      <c r="E144" s="145"/>
      <c r="F144" s="145"/>
      <c r="G144" s="146" t="s">
        <v>1202</v>
      </c>
      <c r="H144" s="146"/>
    </row>
    <row r="145" spans="1:8" ht="26.4" x14ac:dyDescent="0.25">
      <c r="A145" s="99" t="str">
        <f t="shared" si="1"/>
        <v>BMO26306</v>
      </c>
      <c r="B145" s="145" t="s">
        <v>1437</v>
      </c>
      <c r="C145" s="146" t="s">
        <v>1438</v>
      </c>
      <c r="D145" s="145" t="s">
        <v>851</v>
      </c>
      <c r="E145" s="145" t="s">
        <v>711</v>
      </c>
      <c r="F145" s="148" t="s">
        <v>1439</v>
      </c>
      <c r="G145" s="146" t="s">
        <v>1202</v>
      </c>
      <c r="H145" s="146" t="s">
        <v>750</v>
      </c>
    </row>
    <row r="146" spans="1:8" ht="26.4" x14ac:dyDescent="0.25">
      <c r="A146" s="99" t="str">
        <f t="shared" ref="A146:A206" si="2">HYPERLINK(CONCATENATE("https://ssc.wur.nl/handbook/course/",LEFT(B146,3),"-",RIGHT(B146,5)),B146)</f>
        <v>BMO26306</v>
      </c>
      <c r="B146" s="145" t="s">
        <v>1437</v>
      </c>
      <c r="C146" s="146" t="s">
        <v>1438</v>
      </c>
      <c r="D146" s="145" t="s">
        <v>749</v>
      </c>
      <c r="E146" s="145" t="s">
        <v>711</v>
      </c>
      <c r="F146" s="148" t="s">
        <v>1439</v>
      </c>
      <c r="G146" s="146" t="s">
        <v>1202</v>
      </c>
      <c r="H146" s="146" t="s">
        <v>752</v>
      </c>
    </row>
    <row r="147" spans="1:8" ht="26.4" x14ac:dyDescent="0.25">
      <c r="A147" s="99" t="str">
        <f t="shared" si="2"/>
        <v>BMO26306</v>
      </c>
      <c r="B147" s="145" t="s">
        <v>1437</v>
      </c>
      <c r="C147" s="146" t="s">
        <v>1438</v>
      </c>
      <c r="D147" s="145" t="s">
        <v>740</v>
      </c>
      <c r="E147" s="145"/>
      <c r="F147" s="148"/>
      <c r="G147" s="146" t="s">
        <v>1202</v>
      </c>
      <c r="H147" s="146"/>
    </row>
    <row r="148" spans="1:8" x14ac:dyDescent="0.25">
      <c r="A148" s="99" t="str">
        <f t="shared" si="2"/>
        <v>BMO26806</v>
      </c>
      <c r="B148" s="145" t="s">
        <v>1215</v>
      </c>
      <c r="C148" s="146" t="s">
        <v>1129</v>
      </c>
      <c r="D148" s="145" t="s">
        <v>731</v>
      </c>
      <c r="E148" s="145"/>
      <c r="F148" s="145"/>
      <c r="G148" s="146" t="s">
        <v>1202</v>
      </c>
      <c r="H148" s="146"/>
    </row>
    <row r="149" spans="1:8" x14ac:dyDescent="0.25">
      <c r="A149" s="99" t="str">
        <f t="shared" si="2"/>
        <v>BMO31306</v>
      </c>
      <c r="B149" s="145" t="s">
        <v>1216</v>
      </c>
      <c r="C149" s="146" t="s">
        <v>699</v>
      </c>
      <c r="D149" s="145" t="s">
        <v>734</v>
      </c>
      <c r="E149" s="145"/>
      <c r="F149" s="145"/>
      <c r="G149" s="146" t="s">
        <v>1202</v>
      </c>
      <c r="H149" s="146"/>
    </row>
    <row r="150" spans="1:8" x14ac:dyDescent="0.25">
      <c r="A150" s="99" t="str">
        <f t="shared" si="2"/>
        <v>BMO31306</v>
      </c>
      <c r="B150" s="145" t="s">
        <v>1216</v>
      </c>
      <c r="C150" s="146" t="s">
        <v>699</v>
      </c>
      <c r="D150" s="145" t="s">
        <v>745</v>
      </c>
      <c r="E150" s="145"/>
      <c r="F150" s="145"/>
      <c r="G150" s="146" t="s">
        <v>1202</v>
      </c>
      <c r="H150" s="146"/>
    </row>
    <row r="151" spans="1:8" x14ac:dyDescent="0.25">
      <c r="A151" s="99" t="str">
        <f t="shared" si="2"/>
        <v>BMO31806</v>
      </c>
      <c r="B151" s="145" t="s">
        <v>1217</v>
      </c>
      <c r="C151" s="146" t="s">
        <v>700</v>
      </c>
      <c r="D151" s="145" t="s">
        <v>731</v>
      </c>
      <c r="E151" s="145"/>
      <c r="F151" s="145"/>
      <c r="G151" s="146" t="s">
        <v>1202</v>
      </c>
      <c r="H151" s="146"/>
    </row>
    <row r="152" spans="1:8" ht="26.4" x14ac:dyDescent="0.25">
      <c r="A152" s="99" t="str">
        <f t="shared" si="2"/>
        <v>BMO32306</v>
      </c>
      <c r="B152" s="145" t="s">
        <v>1218</v>
      </c>
      <c r="C152" s="146" t="s">
        <v>701</v>
      </c>
      <c r="D152" s="145" t="s">
        <v>734</v>
      </c>
      <c r="E152" s="145"/>
      <c r="F152" s="145"/>
      <c r="G152" s="146" t="s">
        <v>1202</v>
      </c>
      <c r="H152" s="146"/>
    </row>
    <row r="153" spans="1:8" ht="26.4" x14ac:dyDescent="0.25">
      <c r="A153" s="99" t="str">
        <f t="shared" si="2"/>
        <v>BMO32806</v>
      </c>
      <c r="B153" s="145" t="s">
        <v>1219</v>
      </c>
      <c r="C153" s="146" t="s">
        <v>702</v>
      </c>
      <c r="D153" s="145" t="s">
        <v>751</v>
      </c>
      <c r="E153" s="145"/>
      <c r="F153" s="145"/>
      <c r="G153" s="146" t="s">
        <v>1202</v>
      </c>
      <c r="H153" s="146"/>
    </row>
    <row r="154" spans="1:8" ht="26.4" x14ac:dyDescent="0.25">
      <c r="A154" s="99" t="str">
        <f t="shared" si="2"/>
        <v>BMO33806</v>
      </c>
      <c r="B154" s="145" t="s">
        <v>1220</v>
      </c>
      <c r="C154" s="146" t="s">
        <v>2752</v>
      </c>
      <c r="D154" s="145" t="s">
        <v>733</v>
      </c>
      <c r="E154" s="145"/>
      <c r="F154" s="145"/>
      <c r="G154" s="146" t="s">
        <v>1202</v>
      </c>
      <c r="H154" s="146"/>
    </row>
    <row r="155" spans="1:8" x14ac:dyDescent="0.25">
      <c r="A155" s="99" t="str">
        <f t="shared" si="2"/>
        <v>BMO34806</v>
      </c>
      <c r="B155" s="145" t="s">
        <v>1221</v>
      </c>
      <c r="C155" s="146" t="s">
        <v>2753</v>
      </c>
      <c r="D155" s="145" t="s">
        <v>737</v>
      </c>
      <c r="E155" s="145"/>
      <c r="F155" s="145"/>
      <c r="G155" s="146" t="s">
        <v>1202</v>
      </c>
      <c r="H155" s="146"/>
    </row>
    <row r="156" spans="1:8" ht="26.4" x14ac:dyDescent="0.25">
      <c r="A156" s="99" t="str">
        <f t="shared" si="2"/>
        <v>BMO51306</v>
      </c>
      <c r="B156" s="145" t="s">
        <v>1222</v>
      </c>
      <c r="C156" s="146" t="s">
        <v>2754</v>
      </c>
      <c r="D156" s="145" t="s">
        <v>751</v>
      </c>
      <c r="E156" s="145"/>
      <c r="F156" s="145"/>
      <c r="G156" s="146" t="s">
        <v>1202</v>
      </c>
      <c r="H156" s="146"/>
    </row>
    <row r="157" spans="1:8" ht="26.4" x14ac:dyDescent="0.25">
      <c r="A157" s="99" t="str">
        <f t="shared" si="2"/>
        <v>BMO52806</v>
      </c>
      <c r="B157" s="145" t="s">
        <v>1223</v>
      </c>
      <c r="C157" s="146" t="s">
        <v>704</v>
      </c>
      <c r="D157" s="145" t="s">
        <v>733</v>
      </c>
      <c r="E157" s="145"/>
      <c r="F157" s="145"/>
      <c r="G157" s="146" t="s">
        <v>1202</v>
      </c>
      <c r="H157" s="146"/>
    </row>
    <row r="158" spans="1:8" ht="26.4" x14ac:dyDescent="0.25">
      <c r="A158" s="99" t="str">
        <f t="shared" si="2"/>
        <v>BMO55806</v>
      </c>
      <c r="B158" s="145" t="s">
        <v>1224</v>
      </c>
      <c r="C158" s="146" t="s">
        <v>705</v>
      </c>
      <c r="D158" s="145" t="s">
        <v>731</v>
      </c>
      <c r="E158" s="145"/>
      <c r="F158" s="145"/>
      <c r="G158" s="146" t="s">
        <v>1202</v>
      </c>
      <c r="H158" s="146"/>
    </row>
    <row r="159" spans="1:8" ht="26.4" x14ac:dyDescent="0.25">
      <c r="A159" s="99" t="str">
        <f t="shared" si="2"/>
        <v>BMO56806</v>
      </c>
      <c r="B159" s="145" t="s">
        <v>1225</v>
      </c>
      <c r="C159" s="146" t="s">
        <v>2755</v>
      </c>
      <c r="D159" s="145" t="s">
        <v>743</v>
      </c>
      <c r="E159" s="145"/>
      <c r="F159" s="145"/>
      <c r="G159" s="146" t="s">
        <v>1202</v>
      </c>
      <c r="H159" s="146" t="s">
        <v>2756</v>
      </c>
    </row>
    <row r="160" spans="1:8" x14ac:dyDescent="0.25">
      <c r="A160" s="99" t="str">
        <f t="shared" si="2"/>
        <v>BMO57306</v>
      </c>
      <c r="B160" s="145" t="s">
        <v>1226</v>
      </c>
      <c r="C160" s="146" t="s">
        <v>1227</v>
      </c>
      <c r="D160" s="145" t="s">
        <v>740</v>
      </c>
      <c r="E160" s="145"/>
      <c r="F160" s="145"/>
      <c r="G160" s="146" t="s">
        <v>1202</v>
      </c>
      <c r="H160" s="146"/>
    </row>
    <row r="161" spans="1:8" ht="26.4" x14ac:dyDescent="0.25">
      <c r="A161" s="99" t="str">
        <f t="shared" si="2"/>
        <v>BMO57806</v>
      </c>
      <c r="B161" s="145" t="s">
        <v>1228</v>
      </c>
      <c r="C161" s="146" t="s">
        <v>462</v>
      </c>
      <c r="D161" s="145" t="s">
        <v>740</v>
      </c>
      <c r="E161" s="145"/>
      <c r="F161" s="145"/>
      <c r="G161" s="146" t="s">
        <v>1202</v>
      </c>
      <c r="H161" s="146"/>
    </row>
    <row r="162" spans="1:8" ht="66" x14ac:dyDescent="0.25">
      <c r="A162" s="99" t="str">
        <f t="shared" si="2"/>
        <v>BNT20806</v>
      </c>
      <c r="B162" s="145" t="s">
        <v>846</v>
      </c>
      <c r="C162" s="146" t="s">
        <v>482</v>
      </c>
      <c r="D162" s="145" t="s">
        <v>2743</v>
      </c>
      <c r="E162" s="145"/>
      <c r="F162" s="145"/>
      <c r="G162" s="146" t="s">
        <v>1202</v>
      </c>
      <c r="H162" s="146" t="s">
        <v>1229</v>
      </c>
    </row>
    <row r="163" spans="1:8" x14ac:dyDescent="0.25">
      <c r="A163" s="99" t="str">
        <f t="shared" si="2"/>
        <v>BNT30306</v>
      </c>
      <c r="B163" s="145" t="s">
        <v>847</v>
      </c>
      <c r="C163" s="146" t="s">
        <v>483</v>
      </c>
      <c r="D163" s="145" t="s">
        <v>751</v>
      </c>
      <c r="E163" s="145"/>
      <c r="F163" s="145"/>
      <c r="G163" s="146" t="s">
        <v>1202</v>
      </c>
      <c r="H163" s="146"/>
    </row>
    <row r="164" spans="1:8" ht="39.6" x14ac:dyDescent="0.25">
      <c r="A164" s="99" t="str">
        <f t="shared" si="2"/>
        <v>BNT30803</v>
      </c>
      <c r="B164" s="145" t="s">
        <v>2757</v>
      </c>
      <c r="C164" s="146" t="s">
        <v>1231</v>
      </c>
      <c r="D164" s="145" t="s">
        <v>829</v>
      </c>
      <c r="E164" s="145"/>
      <c r="F164" s="145"/>
      <c r="G164" s="146" t="s">
        <v>1202</v>
      </c>
      <c r="H164" s="146"/>
    </row>
    <row r="165" spans="1:8" ht="26.4" x14ac:dyDescent="0.25">
      <c r="A165" s="99" t="str">
        <f t="shared" si="2"/>
        <v>BNT31306</v>
      </c>
      <c r="B165" s="145" t="s">
        <v>2758</v>
      </c>
      <c r="C165" s="146" t="s">
        <v>1230</v>
      </c>
      <c r="D165" s="145" t="s">
        <v>734</v>
      </c>
      <c r="E165" s="145"/>
      <c r="F165" s="145"/>
      <c r="G165" s="146" t="s">
        <v>1202</v>
      </c>
      <c r="H165" s="146"/>
    </row>
    <row r="166" spans="1:8" x14ac:dyDescent="0.25">
      <c r="A166" s="99" t="str">
        <f t="shared" si="2"/>
        <v>BNT50806</v>
      </c>
      <c r="B166" s="145" t="s">
        <v>848</v>
      </c>
      <c r="C166" s="146" t="s">
        <v>484</v>
      </c>
      <c r="D166" s="145" t="s">
        <v>731</v>
      </c>
      <c r="E166" s="145"/>
      <c r="F166" s="145"/>
      <c r="G166" s="146" t="s">
        <v>1202</v>
      </c>
      <c r="H166" s="146"/>
    </row>
    <row r="167" spans="1:8" ht="26.4" x14ac:dyDescent="0.25">
      <c r="A167" s="99" t="str">
        <f t="shared" si="2"/>
        <v>BNT51306</v>
      </c>
      <c r="B167" s="145" t="s">
        <v>849</v>
      </c>
      <c r="C167" s="146" t="s">
        <v>850</v>
      </c>
      <c r="D167" s="145" t="s">
        <v>737</v>
      </c>
      <c r="E167" s="145"/>
      <c r="F167" s="145"/>
      <c r="G167" s="146" t="s">
        <v>1202</v>
      </c>
      <c r="H167" s="146"/>
    </row>
    <row r="168" spans="1:8" x14ac:dyDescent="0.25">
      <c r="A168" s="99" t="str">
        <f t="shared" si="2"/>
        <v>BNT53303</v>
      </c>
      <c r="B168" s="145" t="s">
        <v>2759</v>
      </c>
      <c r="C168" s="146" t="s">
        <v>2760</v>
      </c>
      <c r="D168" s="145" t="s">
        <v>767</v>
      </c>
      <c r="E168" s="145"/>
      <c r="F168" s="145"/>
      <c r="G168" s="146" t="s">
        <v>1202</v>
      </c>
      <c r="H168" s="146"/>
    </row>
    <row r="169" spans="1:8" ht="66" x14ac:dyDescent="0.25">
      <c r="A169" s="99" t="str">
        <f t="shared" si="2"/>
        <v>BPE11303</v>
      </c>
      <c r="B169" s="145" t="s">
        <v>1442</v>
      </c>
      <c r="C169" s="146" t="s">
        <v>1443</v>
      </c>
      <c r="D169" s="145" t="s">
        <v>743</v>
      </c>
      <c r="E169" s="145"/>
      <c r="F169" s="145"/>
      <c r="G169" s="146" t="s">
        <v>1205</v>
      </c>
      <c r="H169" s="146" t="s">
        <v>2761</v>
      </c>
    </row>
    <row r="170" spans="1:8" ht="26.4" x14ac:dyDescent="0.25">
      <c r="A170" s="99" t="str">
        <f t="shared" si="2"/>
        <v>BPE12301</v>
      </c>
      <c r="B170" s="145" t="s">
        <v>853</v>
      </c>
      <c r="C170" s="146" t="s">
        <v>485</v>
      </c>
      <c r="D170" s="145" t="s">
        <v>791</v>
      </c>
      <c r="E170" s="145"/>
      <c r="F170" s="145"/>
      <c r="G170" s="146" t="s">
        <v>2706</v>
      </c>
      <c r="H170" s="146"/>
    </row>
    <row r="171" spans="1:8" ht="26.4" x14ac:dyDescent="0.25">
      <c r="A171" s="99" t="str">
        <f t="shared" si="2"/>
        <v>BPE12806</v>
      </c>
      <c r="B171" s="145" t="s">
        <v>854</v>
      </c>
      <c r="C171" s="146" t="s">
        <v>486</v>
      </c>
      <c r="D171" s="145" t="s">
        <v>757</v>
      </c>
      <c r="E171" s="145"/>
      <c r="F171" s="145"/>
      <c r="G171" s="146" t="s">
        <v>2706</v>
      </c>
      <c r="H171" s="146"/>
    </row>
    <row r="172" spans="1:8" ht="26.4" x14ac:dyDescent="0.25">
      <c r="A172" s="99" t="str">
        <f t="shared" si="2"/>
        <v>BPE13303</v>
      </c>
      <c r="B172" s="145" t="s">
        <v>1444</v>
      </c>
      <c r="C172" s="146" t="s">
        <v>1445</v>
      </c>
      <c r="D172" s="145" t="s">
        <v>2741</v>
      </c>
      <c r="E172" s="145"/>
      <c r="F172" s="148" t="s">
        <v>855</v>
      </c>
      <c r="G172" s="146" t="s">
        <v>1205</v>
      </c>
      <c r="H172" s="146"/>
    </row>
    <row r="173" spans="1:8" x14ac:dyDescent="0.25">
      <c r="A173" s="99" t="str">
        <f t="shared" si="2"/>
        <v>BPE20806</v>
      </c>
      <c r="B173" s="145" t="s">
        <v>856</v>
      </c>
      <c r="C173" s="146" t="s">
        <v>487</v>
      </c>
      <c r="D173" s="145" t="s">
        <v>757</v>
      </c>
      <c r="E173" s="145"/>
      <c r="F173" s="145"/>
      <c r="G173" s="146" t="s">
        <v>1202</v>
      </c>
      <c r="H173" s="146"/>
    </row>
    <row r="174" spans="1:8" x14ac:dyDescent="0.25">
      <c r="A174" s="99" t="str">
        <f t="shared" si="2"/>
        <v>BPE21306</v>
      </c>
      <c r="B174" s="145" t="s">
        <v>857</v>
      </c>
      <c r="C174" s="146" t="s">
        <v>488</v>
      </c>
      <c r="D174" s="145" t="s">
        <v>733</v>
      </c>
      <c r="E174" s="145"/>
      <c r="F174" s="145"/>
      <c r="G174" s="146" t="s">
        <v>1202</v>
      </c>
      <c r="H174" s="146"/>
    </row>
    <row r="175" spans="1:8" ht="26.4" x14ac:dyDescent="0.25">
      <c r="A175" s="99" t="str">
        <f t="shared" si="2"/>
        <v>BPE21801</v>
      </c>
      <c r="B175" s="145" t="s">
        <v>858</v>
      </c>
      <c r="C175" s="146" t="s">
        <v>489</v>
      </c>
      <c r="D175" s="145" t="s">
        <v>791</v>
      </c>
      <c r="E175" s="145"/>
      <c r="F175" s="145"/>
      <c r="G175" s="146" t="s">
        <v>1202</v>
      </c>
      <c r="H175" s="146"/>
    </row>
    <row r="176" spans="1:8" x14ac:dyDescent="0.25">
      <c r="A176" s="99" t="str">
        <f t="shared" si="2"/>
        <v>BPE22306</v>
      </c>
      <c r="B176" s="145" t="s">
        <v>859</v>
      </c>
      <c r="C176" s="146" t="s">
        <v>490</v>
      </c>
      <c r="D176" s="145" t="s">
        <v>747</v>
      </c>
      <c r="E176" s="145"/>
      <c r="F176" s="145"/>
      <c r="G176" s="146" t="s">
        <v>1202</v>
      </c>
      <c r="H176" s="146"/>
    </row>
    <row r="177" spans="1:8" x14ac:dyDescent="0.25">
      <c r="A177" s="99" t="str">
        <f t="shared" si="2"/>
        <v>BPE33803</v>
      </c>
      <c r="B177" s="145" t="s">
        <v>1446</v>
      </c>
      <c r="C177" s="146" t="s">
        <v>1447</v>
      </c>
      <c r="D177" s="145" t="s">
        <v>2736</v>
      </c>
      <c r="E177" s="145"/>
      <c r="F177" s="145" t="s">
        <v>772</v>
      </c>
      <c r="G177" s="146" t="s">
        <v>1202</v>
      </c>
      <c r="H177" s="146" t="s">
        <v>2661</v>
      </c>
    </row>
    <row r="178" spans="1:8" ht="26.4" x14ac:dyDescent="0.25">
      <c r="A178" s="99" t="str">
        <f t="shared" si="2"/>
        <v>BPE34306</v>
      </c>
      <c r="B178" s="145" t="s">
        <v>860</v>
      </c>
      <c r="C178" s="146" t="s">
        <v>491</v>
      </c>
      <c r="D178" s="145" t="s">
        <v>740</v>
      </c>
      <c r="E178" s="145"/>
      <c r="F178" s="145"/>
      <c r="G178" s="146" t="s">
        <v>1202</v>
      </c>
      <c r="H178" s="146"/>
    </row>
    <row r="179" spans="1:8" x14ac:dyDescent="0.25">
      <c r="A179" s="99" t="str">
        <f t="shared" si="2"/>
        <v>BPE34806</v>
      </c>
      <c r="B179" s="145" t="s">
        <v>861</v>
      </c>
      <c r="C179" s="146" t="s">
        <v>492</v>
      </c>
      <c r="D179" s="145" t="s">
        <v>751</v>
      </c>
      <c r="E179" s="145"/>
      <c r="F179" s="145"/>
      <c r="G179" s="146" t="s">
        <v>1202</v>
      </c>
      <c r="H179" s="146" t="s">
        <v>2661</v>
      </c>
    </row>
    <row r="180" spans="1:8" x14ac:dyDescent="0.25">
      <c r="A180" s="99" t="str">
        <f t="shared" si="2"/>
        <v>BPE35306</v>
      </c>
      <c r="B180" s="145" t="s">
        <v>862</v>
      </c>
      <c r="C180" s="146" t="s">
        <v>493</v>
      </c>
      <c r="D180" s="145" t="s">
        <v>757</v>
      </c>
      <c r="E180" s="145"/>
      <c r="F180" s="145"/>
      <c r="G180" s="146" t="s">
        <v>1202</v>
      </c>
      <c r="H180" s="146" t="s">
        <v>2762</v>
      </c>
    </row>
    <row r="181" spans="1:8" x14ac:dyDescent="0.25">
      <c r="A181" s="99" t="str">
        <f t="shared" si="2"/>
        <v>BPE35803</v>
      </c>
      <c r="B181" s="145" t="s">
        <v>1448</v>
      </c>
      <c r="C181" s="146" t="s">
        <v>1449</v>
      </c>
      <c r="D181" s="145" t="s">
        <v>2763</v>
      </c>
      <c r="E181" s="145"/>
      <c r="F181" s="145" t="s">
        <v>772</v>
      </c>
      <c r="G181" s="146" t="s">
        <v>1202</v>
      </c>
      <c r="H181" s="146"/>
    </row>
    <row r="182" spans="1:8" x14ac:dyDescent="0.25">
      <c r="A182" s="99" t="str">
        <f t="shared" si="2"/>
        <v>BPE36306</v>
      </c>
      <c r="B182" s="145" t="s">
        <v>863</v>
      </c>
      <c r="C182" s="146" t="s">
        <v>494</v>
      </c>
      <c r="D182" s="145" t="s">
        <v>751</v>
      </c>
      <c r="E182" s="145"/>
      <c r="F182" s="145"/>
      <c r="G182" s="146" t="s">
        <v>1202</v>
      </c>
      <c r="H182" s="146"/>
    </row>
    <row r="183" spans="1:8" ht="26.4" x14ac:dyDescent="0.25">
      <c r="A183" s="99" t="str">
        <f t="shared" si="2"/>
        <v>BPE36806</v>
      </c>
      <c r="B183" s="145" t="s">
        <v>864</v>
      </c>
      <c r="C183" s="146" t="s">
        <v>2764</v>
      </c>
      <c r="D183" s="145" t="s">
        <v>740</v>
      </c>
      <c r="E183" s="145"/>
      <c r="F183" s="145"/>
      <c r="G183" s="146" t="s">
        <v>1202</v>
      </c>
      <c r="H183" s="146"/>
    </row>
    <row r="184" spans="1:8" x14ac:dyDescent="0.25">
      <c r="A184" s="99" t="str">
        <f t="shared" si="2"/>
        <v>BPE60312</v>
      </c>
      <c r="B184" s="145" t="s">
        <v>865</v>
      </c>
      <c r="C184" s="146" t="s">
        <v>495</v>
      </c>
      <c r="D184" s="145" t="s">
        <v>851</v>
      </c>
      <c r="E184" s="145"/>
      <c r="F184" s="145"/>
      <c r="G184" s="146" t="s">
        <v>1202</v>
      </c>
      <c r="H184" s="146"/>
    </row>
    <row r="185" spans="1:8" x14ac:dyDescent="0.25">
      <c r="A185" s="99" t="str">
        <f t="shared" si="2"/>
        <v>BPE60312</v>
      </c>
      <c r="B185" s="145" t="s">
        <v>865</v>
      </c>
      <c r="C185" s="146" t="s">
        <v>495</v>
      </c>
      <c r="D185" s="145" t="s">
        <v>761</v>
      </c>
      <c r="E185" s="145"/>
      <c r="F185" s="145"/>
      <c r="G185" s="146" t="s">
        <v>1202</v>
      </c>
      <c r="H185" s="146" t="s">
        <v>2765</v>
      </c>
    </row>
    <row r="186" spans="1:8" x14ac:dyDescent="0.25">
      <c r="A186" s="99" t="str">
        <f t="shared" si="2"/>
        <v>CBI10306</v>
      </c>
      <c r="B186" s="145" t="s">
        <v>866</v>
      </c>
      <c r="C186" s="146" t="s">
        <v>496</v>
      </c>
      <c r="D186" s="145" t="s">
        <v>737</v>
      </c>
      <c r="E186" s="145"/>
      <c r="F186" s="145"/>
      <c r="G186" s="146" t="s">
        <v>1205</v>
      </c>
      <c r="H186" s="146"/>
    </row>
    <row r="187" spans="1:8" x14ac:dyDescent="0.25">
      <c r="A187" s="99" t="str">
        <f t="shared" si="2"/>
        <v>CBI10306</v>
      </c>
      <c r="B187" s="145" t="s">
        <v>866</v>
      </c>
      <c r="C187" s="146" t="s">
        <v>496</v>
      </c>
      <c r="D187" s="145" t="s">
        <v>733</v>
      </c>
      <c r="E187" s="145"/>
      <c r="F187" s="145"/>
      <c r="G187" s="146" t="s">
        <v>1205</v>
      </c>
      <c r="H187" s="146"/>
    </row>
    <row r="188" spans="1:8" x14ac:dyDescent="0.25">
      <c r="A188" s="99" t="str">
        <f t="shared" si="2"/>
        <v>CBI10806</v>
      </c>
      <c r="B188" s="145" t="s">
        <v>867</v>
      </c>
      <c r="C188" s="146" t="s">
        <v>1232</v>
      </c>
      <c r="D188" s="145" t="s">
        <v>747</v>
      </c>
      <c r="E188" s="145"/>
      <c r="F188" s="145"/>
      <c r="G188" s="146" t="s">
        <v>1202</v>
      </c>
      <c r="H188" s="146"/>
    </row>
    <row r="189" spans="1:8" x14ac:dyDescent="0.25">
      <c r="A189" s="99" t="str">
        <f t="shared" si="2"/>
        <v>CBI20306</v>
      </c>
      <c r="B189" s="145" t="s">
        <v>868</v>
      </c>
      <c r="C189" s="146" t="s">
        <v>497</v>
      </c>
      <c r="D189" s="145" t="s">
        <v>751</v>
      </c>
      <c r="E189" s="145"/>
      <c r="F189" s="145"/>
      <c r="G189" s="146" t="s">
        <v>1202</v>
      </c>
      <c r="H189" s="146"/>
    </row>
    <row r="190" spans="1:8" ht="52.8" x14ac:dyDescent="0.25">
      <c r="A190" s="99" t="str">
        <f t="shared" si="2"/>
        <v>CBI20803</v>
      </c>
      <c r="B190" s="145" t="s">
        <v>1233</v>
      </c>
      <c r="C190" s="146" t="s">
        <v>1234</v>
      </c>
      <c r="D190" s="145" t="s">
        <v>757</v>
      </c>
      <c r="E190" s="145"/>
      <c r="F190" s="145"/>
      <c r="G190" s="146" t="s">
        <v>1202</v>
      </c>
      <c r="H190" s="146" t="s">
        <v>2766</v>
      </c>
    </row>
    <row r="191" spans="1:8" x14ac:dyDescent="0.25">
      <c r="A191" s="99" t="str">
        <f t="shared" si="2"/>
        <v>CBI30306</v>
      </c>
      <c r="B191" s="145" t="s">
        <v>869</v>
      </c>
      <c r="C191" s="146" t="s">
        <v>498</v>
      </c>
      <c r="D191" s="145" t="s">
        <v>731</v>
      </c>
      <c r="E191" s="145"/>
      <c r="F191" s="145"/>
      <c r="G191" s="146" t="s">
        <v>1202</v>
      </c>
      <c r="H191" s="146"/>
    </row>
    <row r="192" spans="1:8" x14ac:dyDescent="0.25">
      <c r="A192" s="99" t="str">
        <f t="shared" si="2"/>
        <v>CBI30806</v>
      </c>
      <c r="B192" s="145" t="s">
        <v>870</v>
      </c>
      <c r="C192" s="146" t="s">
        <v>499</v>
      </c>
      <c r="D192" s="145" t="s">
        <v>757</v>
      </c>
      <c r="E192" s="145"/>
      <c r="F192" s="145"/>
      <c r="G192" s="146" t="s">
        <v>1202</v>
      </c>
      <c r="H192" s="146" t="s">
        <v>2767</v>
      </c>
    </row>
    <row r="193" spans="1:8" ht="26.4" x14ac:dyDescent="0.25">
      <c r="A193" s="99" t="str">
        <f t="shared" si="2"/>
        <v>CBI50806</v>
      </c>
      <c r="B193" s="145" t="s">
        <v>871</v>
      </c>
      <c r="C193" s="146" t="s">
        <v>500</v>
      </c>
      <c r="D193" s="145" t="s">
        <v>751</v>
      </c>
      <c r="E193" s="145"/>
      <c r="F193" s="145"/>
      <c r="G193" s="146" t="s">
        <v>1202</v>
      </c>
      <c r="H193" s="146"/>
    </row>
    <row r="194" spans="1:8" ht="26.4" x14ac:dyDescent="0.25">
      <c r="A194" s="99" t="str">
        <f t="shared" si="2"/>
        <v>CHL12305</v>
      </c>
      <c r="B194" s="145" t="s">
        <v>1235</v>
      </c>
      <c r="C194" s="146" t="s">
        <v>1236</v>
      </c>
      <c r="D194" s="145" t="s">
        <v>737</v>
      </c>
      <c r="E194" s="145"/>
      <c r="F194" s="145"/>
      <c r="G194" s="146" t="s">
        <v>2706</v>
      </c>
      <c r="H194" s="146"/>
    </row>
    <row r="195" spans="1:8" ht="26.4" x14ac:dyDescent="0.25">
      <c r="A195" s="99" t="str">
        <f t="shared" si="2"/>
        <v>CHL20306</v>
      </c>
      <c r="B195" s="145" t="s">
        <v>1237</v>
      </c>
      <c r="C195" s="146" t="s">
        <v>1130</v>
      </c>
      <c r="D195" s="145" t="s">
        <v>733</v>
      </c>
      <c r="E195" s="145"/>
      <c r="F195" s="145"/>
      <c r="G195" s="146" t="s">
        <v>1202</v>
      </c>
      <c r="H195" s="146"/>
    </row>
    <row r="196" spans="1:8" x14ac:dyDescent="0.25">
      <c r="A196" s="99" t="str">
        <f t="shared" si="2"/>
        <v>CHL20806</v>
      </c>
      <c r="B196" s="145" t="s">
        <v>1238</v>
      </c>
      <c r="C196" s="146" t="s">
        <v>706</v>
      </c>
      <c r="D196" s="145" t="s">
        <v>751</v>
      </c>
      <c r="E196" s="145"/>
      <c r="F196" s="145"/>
      <c r="G196" s="146" t="s">
        <v>1202</v>
      </c>
      <c r="H196" s="146"/>
    </row>
    <row r="197" spans="1:8" ht="26.4" x14ac:dyDescent="0.25">
      <c r="A197" s="99" t="str">
        <f t="shared" si="2"/>
        <v>CHL23306</v>
      </c>
      <c r="B197" s="145" t="s">
        <v>1239</v>
      </c>
      <c r="C197" s="146" t="s">
        <v>707</v>
      </c>
      <c r="D197" s="145" t="s">
        <v>734</v>
      </c>
      <c r="E197" s="145"/>
      <c r="F197" s="145"/>
      <c r="G197" s="146" t="s">
        <v>1202</v>
      </c>
      <c r="H197" s="146"/>
    </row>
    <row r="198" spans="1:8" ht="26.4" x14ac:dyDescent="0.25">
      <c r="A198" s="99" t="str">
        <f t="shared" si="2"/>
        <v>CHL23806</v>
      </c>
      <c r="B198" s="145" t="s">
        <v>2768</v>
      </c>
      <c r="C198" s="146" t="s">
        <v>2256</v>
      </c>
      <c r="D198" s="145" t="s">
        <v>757</v>
      </c>
      <c r="E198" s="145"/>
      <c r="F198" s="145"/>
      <c r="G198" s="146" t="s">
        <v>1202</v>
      </c>
      <c r="H198" s="146"/>
    </row>
    <row r="199" spans="1:8" ht="26.4" x14ac:dyDescent="0.25">
      <c r="A199" s="99" t="str">
        <f t="shared" si="2"/>
        <v>CHL32306</v>
      </c>
      <c r="B199" s="145" t="s">
        <v>1240</v>
      </c>
      <c r="C199" s="146" t="s">
        <v>708</v>
      </c>
      <c r="D199" s="145" t="s">
        <v>733</v>
      </c>
      <c r="E199" s="145"/>
      <c r="F199" s="145"/>
      <c r="G199" s="146" t="s">
        <v>1202</v>
      </c>
      <c r="H199" s="146"/>
    </row>
    <row r="200" spans="1:8" x14ac:dyDescent="0.25">
      <c r="A200" s="99" t="str">
        <f t="shared" si="2"/>
        <v>CHL32806</v>
      </c>
      <c r="B200" s="145" t="s">
        <v>1241</v>
      </c>
      <c r="C200" s="146" t="s">
        <v>692</v>
      </c>
      <c r="D200" s="145" t="s">
        <v>734</v>
      </c>
      <c r="E200" s="145"/>
      <c r="F200" s="145"/>
      <c r="G200" s="146" t="s">
        <v>1202</v>
      </c>
      <c r="H200" s="146"/>
    </row>
    <row r="201" spans="1:8" ht="26.4" x14ac:dyDescent="0.25">
      <c r="A201" s="99" t="str">
        <f t="shared" si="2"/>
        <v>CHL33303</v>
      </c>
      <c r="B201" s="145" t="s">
        <v>1450</v>
      </c>
      <c r="C201" s="146" t="s">
        <v>2769</v>
      </c>
      <c r="D201" s="145" t="s">
        <v>906</v>
      </c>
      <c r="E201" s="145" t="s">
        <v>690</v>
      </c>
      <c r="F201" s="148" t="s">
        <v>1451</v>
      </c>
      <c r="G201" s="146" t="s">
        <v>1202</v>
      </c>
      <c r="H201" s="146"/>
    </row>
    <row r="202" spans="1:8" ht="26.4" x14ac:dyDescent="0.25">
      <c r="A202" s="99" t="str">
        <f t="shared" si="2"/>
        <v>CHL33803</v>
      </c>
      <c r="B202" s="145" t="s">
        <v>1452</v>
      </c>
      <c r="C202" s="146" t="s">
        <v>2770</v>
      </c>
      <c r="D202" s="145" t="s">
        <v>2771</v>
      </c>
      <c r="E202" s="145" t="s">
        <v>690</v>
      </c>
      <c r="F202" s="148" t="s">
        <v>1412</v>
      </c>
      <c r="G202" s="146" t="s">
        <v>1202</v>
      </c>
      <c r="H202" s="146"/>
    </row>
    <row r="203" spans="1:8" x14ac:dyDescent="0.25">
      <c r="A203" s="99" t="str">
        <f t="shared" si="2"/>
        <v>CHL34303</v>
      </c>
      <c r="B203" s="145" t="s">
        <v>1454</v>
      </c>
      <c r="C203" s="146" t="s">
        <v>1455</v>
      </c>
      <c r="D203" s="145" t="s">
        <v>2763</v>
      </c>
      <c r="E203" s="145"/>
      <c r="F203" s="145" t="s">
        <v>744</v>
      </c>
      <c r="G203" s="146" t="s">
        <v>1202</v>
      </c>
      <c r="H203" s="146"/>
    </row>
    <row r="204" spans="1:8" ht="26.4" x14ac:dyDescent="0.25">
      <c r="A204" s="99" t="str">
        <f t="shared" si="2"/>
        <v>CHL51306</v>
      </c>
      <c r="B204" s="145" t="s">
        <v>1242</v>
      </c>
      <c r="C204" s="146" t="s">
        <v>709</v>
      </c>
      <c r="D204" s="145" t="s">
        <v>743</v>
      </c>
      <c r="E204" s="145"/>
      <c r="F204" s="145"/>
      <c r="G204" s="146" t="s">
        <v>2706</v>
      </c>
      <c r="H204" s="146"/>
    </row>
    <row r="205" spans="1:8" ht="52.8" x14ac:dyDescent="0.25">
      <c r="A205" s="99" t="str">
        <f t="shared" si="2"/>
        <v>CLB10803</v>
      </c>
      <c r="B205" s="145" t="s">
        <v>873</v>
      </c>
      <c r="C205" s="146" t="s">
        <v>501</v>
      </c>
      <c r="D205" s="145" t="s">
        <v>731</v>
      </c>
      <c r="E205" s="145"/>
      <c r="F205" s="145"/>
      <c r="G205" s="146" t="s">
        <v>1205</v>
      </c>
      <c r="H205" s="146" t="s">
        <v>2772</v>
      </c>
    </row>
    <row r="206" spans="1:8" ht="26.4" x14ac:dyDescent="0.25">
      <c r="A206" s="99" t="str">
        <f t="shared" si="2"/>
        <v>CLB30306</v>
      </c>
      <c r="B206" s="145" t="s">
        <v>874</v>
      </c>
      <c r="C206" s="146" t="s">
        <v>2773</v>
      </c>
      <c r="D206" s="145" t="s">
        <v>733</v>
      </c>
      <c r="E206" s="145"/>
      <c r="F206" s="145"/>
      <c r="G206" s="146" t="s">
        <v>1202</v>
      </c>
      <c r="H206" s="146" t="s">
        <v>2774</v>
      </c>
    </row>
    <row r="207" spans="1:8" x14ac:dyDescent="0.25">
      <c r="A207" s="99" t="str">
        <f t="shared" ref="A207:A268" si="3">HYPERLINK(CONCATENATE("https://ssc.wur.nl/handbook/course/",LEFT(B207,3),"-",RIGHT(B207,5)),B207)</f>
        <v>CPT10303</v>
      </c>
      <c r="B207" s="145" t="s">
        <v>1456</v>
      </c>
      <c r="C207" s="146" t="s">
        <v>2775</v>
      </c>
      <c r="D207" s="145" t="s">
        <v>2776</v>
      </c>
      <c r="E207" s="145"/>
      <c r="F207" s="145" t="s">
        <v>875</v>
      </c>
      <c r="G207" s="146" t="s">
        <v>1205</v>
      </c>
      <c r="H207" s="146"/>
    </row>
    <row r="208" spans="1:8" ht="26.4" x14ac:dyDescent="0.25">
      <c r="A208" s="99" t="str">
        <f t="shared" si="3"/>
        <v>CPT11806</v>
      </c>
      <c r="B208" s="145" t="s">
        <v>877</v>
      </c>
      <c r="C208" s="146" t="s">
        <v>502</v>
      </c>
      <c r="D208" s="145" t="s">
        <v>757</v>
      </c>
      <c r="E208" s="145"/>
      <c r="F208" s="145"/>
      <c r="G208" s="146" t="s">
        <v>2706</v>
      </c>
      <c r="H208" s="146"/>
    </row>
    <row r="209" spans="1:8" ht="26.4" x14ac:dyDescent="0.25">
      <c r="A209" s="99" t="str">
        <f t="shared" si="3"/>
        <v>CPT12306</v>
      </c>
      <c r="B209" s="145" t="s">
        <v>878</v>
      </c>
      <c r="C209" s="146" t="s">
        <v>503</v>
      </c>
      <c r="D209" s="145" t="s">
        <v>747</v>
      </c>
      <c r="E209" s="145"/>
      <c r="F209" s="145"/>
      <c r="G209" s="146" t="s">
        <v>1205</v>
      </c>
      <c r="H209" s="146"/>
    </row>
    <row r="210" spans="1:8" x14ac:dyDescent="0.25">
      <c r="A210" s="99" t="str">
        <f t="shared" si="3"/>
        <v>CPT12806</v>
      </c>
      <c r="B210" s="145" t="s">
        <v>879</v>
      </c>
      <c r="C210" s="146" t="s">
        <v>504</v>
      </c>
      <c r="D210" s="145" t="s">
        <v>733</v>
      </c>
      <c r="E210" s="145"/>
      <c r="F210" s="145"/>
      <c r="G210" s="146" t="s">
        <v>1205</v>
      </c>
      <c r="H210" s="146"/>
    </row>
    <row r="211" spans="1:8" ht="26.4" x14ac:dyDescent="0.25">
      <c r="A211" s="99" t="str">
        <f t="shared" si="3"/>
        <v>CPT13306</v>
      </c>
      <c r="B211" s="145" t="s">
        <v>880</v>
      </c>
      <c r="C211" s="146" t="s">
        <v>1243</v>
      </c>
      <c r="D211" s="145" t="s">
        <v>743</v>
      </c>
      <c r="E211" s="145"/>
      <c r="F211" s="145"/>
      <c r="G211" s="146" t="s">
        <v>1205</v>
      </c>
      <c r="H211" s="146"/>
    </row>
    <row r="212" spans="1:8" x14ac:dyDescent="0.25">
      <c r="A212" s="99" t="str">
        <f t="shared" si="3"/>
        <v>CPT13806</v>
      </c>
      <c r="B212" s="145" t="s">
        <v>881</v>
      </c>
      <c r="C212" s="146" t="s">
        <v>505</v>
      </c>
      <c r="D212" s="145" t="s">
        <v>745</v>
      </c>
      <c r="E212" s="145"/>
      <c r="F212" s="145"/>
      <c r="G212" s="146" t="s">
        <v>1205</v>
      </c>
      <c r="H212" s="146"/>
    </row>
    <row r="213" spans="1:8" ht="26.4" x14ac:dyDescent="0.25">
      <c r="A213" s="99" t="str">
        <f t="shared" si="3"/>
        <v>CPT14306</v>
      </c>
      <c r="B213" s="145" t="s">
        <v>882</v>
      </c>
      <c r="C213" s="146" t="s">
        <v>506</v>
      </c>
      <c r="D213" s="145" t="s">
        <v>757</v>
      </c>
      <c r="E213" s="145"/>
      <c r="F213" s="145"/>
      <c r="G213" s="146" t="s">
        <v>2706</v>
      </c>
      <c r="H213" s="146"/>
    </row>
    <row r="214" spans="1:8" x14ac:dyDescent="0.25">
      <c r="A214" s="99" t="str">
        <f t="shared" si="3"/>
        <v>CPT15303</v>
      </c>
      <c r="B214" s="145" t="s">
        <v>1457</v>
      </c>
      <c r="C214" s="146" t="s">
        <v>1458</v>
      </c>
      <c r="D214" s="145" t="s">
        <v>2777</v>
      </c>
      <c r="E214" s="145"/>
      <c r="F214" s="148" t="s">
        <v>1428</v>
      </c>
      <c r="G214" s="146" t="s">
        <v>1202</v>
      </c>
      <c r="H214" s="146"/>
    </row>
    <row r="215" spans="1:8" ht="26.4" x14ac:dyDescent="0.25">
      <c r="A215" s="99" t="str">
        <f t="shared" si="3"/>
        <v>CPT15806</v>
      </c>
      <c r="B215" s="145" t="s">
        <v>1244</v>
      </c>
      <c r="C215" s="146" t="s">
        <v>876</v>
      </c>
      <c r="D215" s="145" t="s">
        <v>733</v>
      </c>
      <c r="E215" s="145"/>
      <c r="F215" s="145"/>
      <c r="G215" s="146" t="s">
        <v>1205</v>
      </c>
      <c r="H215" s="146"/>
    </row>
    <row r="216" spans="1:8" x14ac:dyDescent="0.25">
      <c r="A216" s="99" t="str">
        <f t="shared" si="3"/>
        <v>CPT-16303</v>
      </c>
      <c r="B216" s="145" t="s">
        <v>3189</v>
      </c>
      <c r="C216" s="146" t="s">
        <v>2778</v>
      </c>
      <c r="D216" s="145" t="s">
        <v>2747</v>
      </c>
      <c r="E216" s="145"/>
      <c r="F216" s="149" t="s">
        <v>1428</v>
      </c>
      <c r="G216" s="146" t="s">
        <v>1202</v>
      </c>
      <c r="H216" s="146"/>
    </row>
    <row r="217" spans="1:8" ht="26.4" x14ac:dyDescent="0.25">
      <c r="A217" s="99" t="str">
        <f t="shared" si="3"/>
        <v>CPT21304</v>
      </c>
      <c r="B217" s="145" t="s">
        <v>883</v>
      </c>
      <c r="C217" s="146" t="s">
        <v>507</v>
      </c>
      <c r="D217" s="145" t="s">
        <v>747</v>
      </c>
      <c r="E217" s="145"/>
      <c r="F217" s="145"/>
      <c r="G217" s="146" t="s">
        <v>1202</v>
      </c>
      <c r="H217" s="146" t="s">
        <v>1245</v>
      </c>
    </row>
    <row r="218" spans="1:8" x14ac:dyDescent="0.25">
      <c r="A218" s="99" t="str">
        <f t="shared" si="3"/>
        <v>CPT21806</v>
      </c>
      <c r="B218" s="145" t="s">
        <v>884</v>
      </c>
      <c r="C218" s="146" t="s">
        <v>2779</v>
      </c>
      <c r="D218" s="145" t="s">
        <v>734</v>
      </c>
      <c r="E218" s="145"/>
      <c r="F218" s="145"/>
      <c r="G218" s="146" t="s">
        <v>1202</v>
      </c>
      <c r="H218" s="146"/>
    </row>
    <row r="219" spans="1:8" ht="26.4" x14ac:dyDescent="0.25">
      <c r="A219" s="99" t="str">
        <f t="shared" si="3"/>
        <v>CPT22306</v>
      </c>
      <c r="B219" s="145" t="s">
        <v>885</v>
      </c>
      <c r="C219" s="146" t="s">
        <v>886</v>
      </c>
      <c r="D219" s="145" t="s">
        <v>733</v>
      </c>
      <c r="E219" s="145"/>
      <c r="F219" s="145"/>
      <c r="G219" s="146" t="s">
        <v>1202</v>
      </c>
      <c r="H219" s="146"/>
    </row>
    <row r="220" spans="1:8" x14ac:dyDescent="0.25">
      <c r="A220" s="99" t="str">
        <f t="shared" si="3"/>
        <v>CPT22806</v>
      </c>
      <c r="B220" s="145" t="s">
        <v>887</v>
      </c>
      <c r="C220" s="146" t="s">
        <v>2780</v>
      </c>
      <c r="D220" s="145" t="s">
        <v>733</v>
      </c>
      <c r="E220" s="145"/>
      <c r="F220" s="145"/>
      <c r="G220" s="146" t="s">
        <v>1202</v>
      </c>
      <c r="H220" s="146"/>
    </row>
    <row r="221" spans="1:8" x14ac:dyDescent="0.25">
      <c r="A221" s="99" t="str">
        <f t="shared" si="3"/>
        <v>CPT22806</v>
      </c>
      <c r="B221" s="145" t="s">
        <v>887</v>
      </c>
      <c r="C221" s="146" t="s">
        <v>2780</v>
      </c>
      <c r="D221" s="145" t="s">
        <v>734</v>
      </c>
      <c r="E221" s="145"/>
      <c r="F221" s="145"/>
      <c r="G221" s="146" t="s">
        <v>1202</v>
      </c>
      <c r="H221" s="146"/>
    </row>
    <row r="222" spans="1:8" x14ac:dyDescent="0.25">
      <c r="A222" s="99" t="str">
        <f t="shared" si="3"/>
        <v>CPT23306</v>
      </c>
      <c r="B222" s="145" t="s">
        <v>888</v>
      </c>
      <c r="C222" s="146" t="s">
        <v>508</v>
      </c>
      <c r="D222" s="145" t="s">
        <v>737</v>
      </c>
      <c r="E222" s="145"/>
      <c r="F222" s="145"/>
      <c r="G222" s="146" t="s">
        <v>1202</v>
      </c>
      <c r="H222" s="146"/>
    </row>
    <row r="223" spans="1:8" ht="26.4" x14ac:dyDescent="0.25">
      <c r="A223" s="99" t="str">
        <f t="shared" si="3"/>
        <v>CPT23804</v>
      </c>
      <c r="B223" s="145" t="s">
        <v>889</v>
      </c>
      <c r="C223" s="146" t="s">
        <v>509</v>
      </c>
      <c r="D223" s="145" t="s">
        <v>747</v>
      </c>
      <c r="E223" s="145"/>
      <c r="F223" s="145"/>
      <c r="G223" s="146" t="s">
        <v>1202</v>
      </c>
      <c r="H223" s="146" t="s">
        <v>1246</v>
      </c>
    </row>
    <row r="224" spans="1:8" x14ac:dyDescent="0.25">
      <c r="A224" s="99" t="str">
        <f t="shared" si="3"/>
        <v>CPT24306</v>
      </c>
      <c r="B224" s="145" t="s">
        <v>890</v>
      </c>
      <c r="C224" s="146" t="s">
        <v>510</v>
      </c>
      <c r="D224" s="145" t="s">
        <v>740</v>
      </c>
      <c r="E224" s="145"/>
      <c r="F224" s="145"/>
      <c r="G224" s="146" t="s">
        <v>1202</v>
      </c>
      <c r="H224" s="146"/>
    </row>
    <row r="225" spans="1:8" ht="26.4" x14ac:dyDescent="0.25">
      <c r="A225" s="99" t="str">
        <f t="shared" si="3"/>
        <v>CPT24803</v>
      </c>
      <c r="B225" s="145" t="s">
        <v>891</v>
      </c>
      <c r="C225" s="146" t="s">
        <v>511</v>
      </c>
      <c r="D225" s="145" t="s">
        <v>872</v>
      </c>
      <c r="E225" s="145"/>
      <c r="F225" s="145"/>
      <c r="G225" s="146" t="s">
        <v>2706</v>
      </c>
      <c r="H225" s="146"/>
    </row>
    <row r="226" spans="1:8" ht="26.4" x14ac:dyDescent="0.25">
      <c r="A226" s="99" t="str">
        <f t="shared" si="3"/>
        <v>CPT25306</v>
      </c>
      <c r="B226" s="145" t="s">
        <v>892</v>
      </c>
      <c r="C226" s="146" t="s">
        <v>512</v>
      </c>
      <c r="D226" s="145" t="s">
        <v>747</v>
      </c>
      <c r="E226" s="145"/>
      <c r="F226" s="145"/>
      <c r="G226" s="146" t="s">
        <v>2706</v>
      </c>
      <c r="H226" s="146"/>
    </row>
    <row r="227" spans="1:8" x14ac:dyDescent="0.25">
      <c r="A227" s="99" t="str">
        <f t="shared" si="3"/>
        <v>CPT25806</v>
      </c>
      <c r="B227" s="145" t="s">
        <v>1459</v>
      </c>
      <c r="C227" s="146" t="s">
        <v>1460</v>
      </c>
      <c r="D227" s="145" t="s">
        <v>749</v>
      </c>
      <c r="E227" s="145" t="s">
        <v>711</v>
      </c>
      <c r="F227" s="148" t="s">
        <v>1413</v>
      </c>
      <c r="G227" s="146" t="s">
        <v>1202</v>
      </c>
      <c r="H227" s="146" t="s">
        <v>750</v>
      </c>
    </row>
    <row r="228" spans="1:8" x14ac:dyDescent="0.25">
      <c r="A228" s="99" t="str">
        <f t="shared" si="3"/>
        <v>CPT25806</v>
      </c>
      <c r="B228" s="145" t="s">
        <v>1459</v>
      </c>
      <c r="C228" s="146" t="s">
        <v>1460</v>
      </c>
      <c r="D228" s="145" t="s">
        <v>751</v>
      </c>
      <c r="E228" s="145" t="s">
        <v>711</v>
      </c>
      <c r="F228" s="148" t="s">
        <v>1413</v>
      </c>
      <c r="G228" s="146" t="s">
        <v>1202</v>
      </c>
      <c r="H228" s="146" t="s">
        <v>752</v>
      </c>
    </row>
    <row r="229" spans="1:8" x14ac:dyDescent="0.25">
      <c r="A229" s="99" t="str">
        <f t="shared" si="3"/>
        <v>CPT26306</v>
      </c>
      <c r="B229" s="145" t="s">
        <v>1461</v>
      </c>
      <c r="C229" s="146" t="s">
        <v>1462</v>
      </c>
      <c r="D229" s="145" t="s">
        <v>751</v>
      </c>
      <c r="E229" s="145" t="s">
        <v>711</v>
      </c>
      <c r="F229" s="145" t="s">
        <v>1463</v>
      </c>
      <c r="G229" s="146" t="s">
        <v>1202</v>
      </c>
      <c r="H229" s="146" t="s">
        <v>750</v>
      </c>
    </row>
    <row r="230" spans="1:8" x14ac:dyDescent="0.25">
      <c r="A230" s="99" t="str">
        <f t="shared" si="3"/>
        <v>CPT26306</v>
      </c>
      <c r="B230" s="145" t="s">
        <v>1461</v>
      </c>
      <c r="C230" s="146" t="s">
        <v>1462</v>
      </c>
      <c r="D230" s="145" t="s">
        <v>740</v>
      </c>
      <c r="E230" s="145" t="s">
        <v>711</v>
      </c>
      <c r="F230" s="145" t="s">
        <v>1463</v>
      </c>
      <c r="G230" s="146" t="s">
        <v>1202</v>
      </c>
      <c r="H230" s="146" t="s">
        <v>752</v>
      </c>
    </row>
    <row r="231" spans="1:8" x14ac:dyDescent="0.25">
      <c r="A231" s="99" t="str">
        <f t="shared" si="3"/>
        <v>CPT26306</v>
      </c>
      <c r="B231" s="145" t="s">
        <v>1461</v>
      </c>
      <c r="C231" s="146" t="s">
        <v>1462</v>
      </c>
      <c r="D231" s="145" t="s">
        <v>817</v>
      </c>
      <c r="E231" s="145" t="s">
        <v>711</v>
      </c>
      <c r="F231" s="145" t="s">
        <v>1463</v>
      </c>
      <c r="G231" s="146" t="s">
        <v>1202</v>
      </c>
      <c r="H231" s="146" t="s">
        <v>852</v>
      </c>
    </row>
    <row r="232" spans="1:8" x14ac:dyDescent="0.25">
      <c r="A232" s="99" t="str">
        <f t="shared" si="3"/>
        <v>CPT26306</v>
      </c>
      <c r="B232" s="145" t="s">
        <v>1461</v>
      </c>
      <c r="C232" s="146" t="s">
        <v>1462</v>
      </c>
      <c r="D232" s="145" t="s">
        <v>761</v>
      </c>
      <c r="E232" s="145" t="s">
        <v>711</v>
      </c>
      <c r="F232" s="145" t="s">
        <v>1463</v>
      </c>
      <c r="G232" s="146" t="s">
        <v>1202</v>
      </c>
      <c r="H232" s="146" t="s">
        <v>893</v>
      </c>
    </row>
    <row r="233" spans="1:8" ht="26.4" x14ac:dyDescent="0.25">
      <c r="A233" s="99" t="str">
        <f t="shared" si="3"/>
        <v>CPT30503</v>
      </c>
      <c r="B233" s="145" t="s">
        <v>1247</v>
      </c>
      <c r="C233" s="146" t="s">
        <v>1248</v>
      </c>
      <c r="D233" s="145" t="s">
        <v>745</v>
      </c>
      <c r="E233" s="145"/>
      <c r="F233" s="145"/>
      <c r="G233" s="146" t="s">
        <v>1202</v>
      </c>
      <c r="H233" s="146" t="s">
        <v>2781</v>
      </c>
    </row>
    <row r="234" spans="1:8" ht="26.4" x14ac:dyDescent="0.25">
      <c r="A234" s="99" t="str">
        <f t="shared" si="3"/>
        <v>CPT30806</v>
      </c>
      <c r="B234" s="145" t="s">
        <v>894</v>
      </c>
      <c r="C234" s="146" t="s">
        <v>513</v>
      </c>
      <c r="D234" s="145" t="s">
        <v>740</v>
      </c>
      <c r="E234" s="145"/>
      <c r="F234" s="145"/>
      <c r="G234" s="146" t="s">
        <v>1202</v>
      </c>
      <c r="H234" s="146"/>
    </row>
    <row r="235" spans="1:8" ht="26.4" x14ac:dyDescent="0.25">
      <c r="A235" s="99" t="str">
        <f t="shared" si="3"/>
        <v>CPT32306</v>
      </c>
      <c r="B235" s="145" t="s">
        <v>895</v>
      </c>
      <c r="C235" s="146" t="s">
        <v>1249</v>
      </c>
      <c r="D235" s="145" t="s">
        <v>757</v>
      </c>
      <c r="E235" s="145"/>
      <c r="F235" s="145"/>
      <c r="G235" s="146" t="s">
        <v>1202</v>
      </c>
      <c r="H235" s="146"/>
    </row>
    <row r="236" spans="1:8" ht="26.4" x14ac:dyDescent="0.25">
      <c r="A236" s="99" t="str">
        <f t="shared" si="3"/>
        <v>CPT32806</v>
      </c>
      <c r="B236" s="145" t="s">
        <v>896</v>
      </c>
      <c r="C236" s="146" t="s">
        <v>514</v>
      </c>
      <c r="D236" s="145" t="s">
        <v>734</v>
      </c>
      <c r="E236" s="145"/>
      <c r="F236" s="145"/>
      <c r="G236" s="146" t="s">
        <v>1202</v>
      </c>
      <c r="H236" s="146"/>
    </row>
    <row r="237" spans="1:8" ht="26.4" x14ac:dyDescent="0.25">
      <c r="A237" s="99" t="str">
        <f t="shared" si="3"/>
        <v>CPT33306</v>
      </c>
      <c r="B237" s="145" t="s">
        <v>897</v>
      </c>
      <c r="C237" s="146" t="s">
        <v>515</v>
      </c>
      <c r="D237" s="145" t="s">
        <v>757</v>
      </c>
      <c r="E237" s="145"/>
      <c r="F237" s="145"/>
      <c r="G237" s="146" t="s">
        <v>1202</v>
      </c>
      <c r="H237" s="146"/>
    </row>
    <row r="238" spans="1:8" x14ac:dyDescent="0.25">
      <c r="A238" s="99" t="str">
        <f t="shared" si="3"/>
        <v>CPT33806</v>
      </c>
      <c r="B238" s="145" t="s">
        <v>898</v>
      </c>
      <c r="C238" s="146" t="s">
        <v>516</v>
      </c>
      <c r="D238" s="145" t="s">
        <v>731</v>
      </c>
      <c r="E238" s="145"/>
      <c r="F238" s="145"/>
      <c r="G238" s="146" t="s">
        <v>1202</v>
      </c>
      <c r="H238" s="146"/>
    </row>
    <row r="239" spans="1:8" ht="26.4" x14ac:dyDescent="0.25">
      <c r="A239" s="99" t="str">
        <f t="shared" si="3"/>
        <v>CPT34806</v>
      </c>
      <c r="B239" s="145" t="s">
        <v>899</v>
      </c>
      <c r="C239" s="146" t="s">
        <v>517</v>
      </c>
      <c r="D239" s="145" t="s">
        <v>757</v>
      </c>
      <c r="E239" s="145"/>
      <c r="F239" s="145"/>
      <c r="G239" s="146" t="s">
        <v>1202</v>
      </c>
      <c r="H239" s="146"/>
    </row>
    <row r="240" spans="1:8" x14ac:dyDescent="0.25">
      <c r="A240" s="99" t="str">
        <f t="shared" si="3"/>
        <v>CPT35306</v>
      </c>
      <c r="B240" s="145" t="s">
        <v>900</v>
      </c>
      <c r="C240" s="146" t="s">
        <v>518</v>
      </c>
      <c r="D240" s="145" t="s">
        <v>751</v>
      </c>
      <c r="E240" s="145"/>
      <c r="F240" s="145"/>
      <c r="G240" s="146" t="s">
        <v>1202</v>
      </c>
      <c r="H240" s="146"/>
    </row>
    <row r="241" spans="1:8" x14ac:dyDescent="0.25">
      <c r="A241" s="99" t="str">
        <f t="shared" si="3"/>
        <v>CPT35806</v>
      </c>
      <c r="B241" s="145" t="s">
        <v>901</v>
      </c>
      <c r="C241" s="146" t="s">
        <v>519</v>
      </c>
      <c r="D241" s="145" t="s">
        <v>740</v>
      </c>
      <c r="E241" s="145"/>
      <c r="F241" s="145"/>
      <c r="G241" s="146" t="s">
        <v>1202</v>
      </c>
      <c r="H241" s="146"/>
    </row>
    <row r="242" spans="1:8" ht="26.4" x14ac:dyDescent="0.25">
      <c r="A242" s="99" t="str">
        <f t="shared" si="3"/>
        <v>CPT36806</v>
      </c>
      <c r="B242" s="145" t="s">
        <v>902</v>
      </c>
      <c r="C242" s="146" t="s">
        <v>520</v>
      </c>
      <c r="D242" s="145" t="s">
        <v>740</v>
      </c>
      <c r="E242" s="145"/>
      <c r="F242" s="145"/>
      <c r="G242" s="146" t="s">
        <v>1202</v>
      </c>
      <c r="H242" s="146"/>
    </row>
    <row r="243" spans="1:8" ht="26.4" x14ac:dyDescent="0.25">
      <c r="A243" s="99" t="str">
        <f t="shared" si="3"/>
        <v>CPT37306</v>
      </c>
      <c r="B243" s="145" t="s">
        <v>903</v>
      </c>
      <c r="C243" s="146" t="s">
        <v>521</v>
      </c>
      <c r="D243" s="145" t="s">
        <v>733</v>
      </c>
      <c r="E243" s="145"/>
      <c r="F243" s="145"/>
      <c r="G243" s="146" t="s">
        <v>1202</v>
      </c>
      <c r="H243" s="146"/>
    </row>
    <row r="244" spans="1:8" ht="26.4" x14ac:dyDescent="0.25">
      <c r="A244" s="99" t="str">
        <f t="shared" si="3"/>
        <v>CPT37806</v>
      </c>
      <c r="B244" s="145" t="s">
        <v>904</v>
      </c>
      <c r="C244" s="146" t="s">
        <v>2782</v>
      </c>
      <c r="D244" s="145" t="s">
        <v>751</v>
      </c>
      <c r="E244" s="145"/>
      <c r="F244" s="145"/>
      <c r="G244" s="146" t="s">
        <v>1202</v>
      </c>
      <c r="H244" s="146"/>
    </row>
    <row r="245" spans="1:8" ht="26.4" x14ac:dyDescent="0.25">
      <c r="A245" s="99" t="str">
        <f t="shared" si="3"/>
        <v>CPT37806</v>
      </c>
      <c r="B245" s="145" t="s">
        <v>904</v>
      </c>
      <c r="C245" s="146" t="s">
        <v>2782</v>
      </c>
      <c r="D245" s="145" t="s">
        <v>1259</v>
      </c>
      <c r="E245" s="145"/>
      <c r="F245" s="145"/>
      <c r="G245" s="146" t="s">
        <v>1202</v>
      </c>
      <c r="H245" s="146"/>
    </row>
    <row r="246" spans="1:8" ht="26.4" x14ac:dyDescent="0.25">
      <c r="A246" s="99" t="str">
        <f t="shared" si="3"/>
        <v>CPT38006</v>
      </c>
      <c r="B246" s="145" t="s">
        <v>2783</v>
      </c>
      <c r="C246" s="146" t="s">
        <v>2784</v>
      </c>
      <c r="D246" s="145" t="s">
        <v>747</v>
      </c>
      <c r="E246" s="145"/>
      <c r="F246" s="145"/>
      <c r="G246" s="146" t="s">
        <v>1202</v>
      </c>
      <c r="H246" s="146"/>
    </row>
    <row r="247" spans="1:8" ht="39.6" x14ac:dyDescent="0.25">
      <c r="A247" s="99" t="str">
        <f t="shared" si="3"/>
        <v>CPT38306</v>
      </c>
      <c r="B247" s="145" t="s">
        <v>905</v>
      </c>
      <c r="C247" s="146" t="s">
        <v>522</v>
      </c>
      <c r="D247" s="145" t="s">
        <v>747</v>
      </c>
      <c r="E247" s="145"/>
      <c r="F247" s="145"/>
      <c r="G247" s="146" t="s">
        <v>1202</v>
      </c>
      <c r="H247" s="146"/>
    </row>
    <row r="248" spans="1:8" ht="26.4" x14ac:dyDescent="0.25">
      <c r="A248" s="99" t="str">
        <f t="shared" si="3"/>
        <v>CPT50306</v>
      </c>
      <c r="B248" s="145" t="s">
        <v>907</v>
      </c>
      <c r="C248" s="146" t="s">
        <v>523</v>
      </c>
      <c r="D248" s="145" t="s">
        <v>733</v>
      </c>
      <c r="E248" s="145"/>
      <c r="F248" s="145"/>
      <c r="G248" s="146" t="s">
        <v>1202</v>
      </c>
      <c r="H248" s="146"/>
    </row>
    <row r="249" spans="1:8" ht="26.4" x14ac:dyDescent="0.25">
      <c r="A249" s="99" t="str">
        <f t="shared" si="3"/>
        <v>CPT53806</v>
      </c>
      <c r="B249" s="145" t="s">
        <v>908</v>
      </c>
      <c r="C249" s="146" t="s">
        <v>524</v>
      </c>
      <c r="D249" s="145" t="s">
        <v>734</v>
      </c>
      <c r="E249" s="145"/>
      <c r="F249" s="145"/>
      <c r="G249" s="146" t="s">
        <v>1202</v>
      </c>
      <c r="H249" s="146"/>
    </row>
    <row r="250" spans="1:8" ht="39.6" x14ac:dyDescent="0.25">
      <c r="A250" s="99" t="str">
        <f t="shared" si="3"/>
        <v>CPT55003</v>
      </c>
      <c r="B250" s="145" t="s">
        <v>2785</v>
      </c>
      <c r="C250" s="146" t="s">
        <v>919</v>
      </c>
      <c r="D250" s="145" t="s">
        <v>745</v>
      </c>
      <c r="E250" s="145"/>
      <c r="F250" s="145"/>
      <c r="G250" s="146" t="s">
        <v>1205</v>
      </c>
      <c r="H250" s="146"/>
    </row>
    <row r="251" spans="1:8" x14ac:dyDescent="0.25">
      <c r="A251" s="99" t="str">
        <f t="shared" si="3"/>
        <v>CPT55806</v>
      </c>
      <c r="B251" s="145" t="s">
        <v>909</v>
      </c>
      <c r="C251" s="146" t="s">
        <v>525</v>
      </c>
      <c r="D251" s="145" t="s">
        <v>734</v>
      </c>
      <c r="E251" s="145"/>
      <c r="F251" s="145"/>
      <c r="G251" s="146" t="s">
        <v>1205</v>
      </c>
      <c r="H251" s="146"/>
    </row>
    <row r="252" spans="1:8" x14ac:dyDescent="0.25">
      <c r="A252" s="99" t="str">
        <f t="shared" si="3"/>
        <v>CPT56006</v>
      </c>
      <c r="B252" s="145" t="s">
        <v>2786</v>
      </c>
      <c r="C252" s="146" t="s">
        <v>2787</v>
      </c>
      <c r="D252" s="145" t="s">
        <v>740</v>
      </c>
      <c r="E252" s="145"/>
      <c r="F252" s="145"/>
      <c r="G252" s="146" t="s">
        <v>1202</v>
      </c>
      <c r="H252" s="146"/>
    </row>
    <row r="253" spans="1:8" ht="26.4" x14ac:dyDescent="0.25">
      <c r="A253" s="99" t="str">
        <f t="shared" si="3"/>
        <v>CPT56306</v>
      </c>
      <c r="B253" s="145" t="s">
        <v>910</v>
      </c>
      <c r="C253" s="146" t="s">
        <v>526</v>
      </c>
      <c r="D253" s="145" t="s">
        <v>747</v>
      </c>
      <c r="E253" s="145"/>
      <c r="F253" s="145"/>
      <c r="G253" s="146" t="s">
        <v>1202</v>
      </c>
      <c r="H253" s="146"/>
    </row>
    <row r="254" spans="1:8" x14ac:dyDescent="0.25">
      <c r="A254" s="99" t="str">
        <f t="shared" si="3"/>
        <v>CPT56802</v>
      </c>
      <c r="B254" s="145" t="s">
        <v>1250</v>
      </c>
      <c r="C254" s="146" t="s">
        <v>527</v>
      </c>
      <c r="D254" s="145" t="s">
        <v>761</v>
      </c>
      <c r="E254" s="145"/>
      <c r="F254" s="145"/>
      <c r="G254" s="146" t="s">
        <v>1202</v>
      </c>
      <c r="H254" s="146"/>
    </row>
    <row r="255" spans="1:8" x14ac:dyDescent="0.25">
      <c r="A255" s="99" t="str">
        <f t="shared" si="3"/>
        <v>CPT56806</v>
      </c>
      <c r="B255" s="145" t="s">
        <v>911</v>
      </c>
      <c r="C255" s="146" t="s">
        <v>527</v>
      </c>
      <c r="D255" s="145" t="s">
        <v>733</v>
      </c>
      <c r="E255" s="145"/>
      <c r="F255" s="145"/>
      <c r="G255" s="146" t="s">
        <v>1202</v>
      </c>
      <c r="H255" s="146"/>
    </row>
    <row r="256" spans="1:8" ht="26.4" x14ac:dyDescent="0.25">
      <c r="A256" s="99" t="str">
        <f t="shared" si="3"/>
        <v>CPT57003</v>
      </c>
      <c r="B256" s="145" t="s">
        <v>2788</v>
      </c>
      <c r="C256" s="146" t="s">
        <v>2789</v>
      </c>
      <c r="D256" s="145" t="s">
        <v>731</v>
      </c>
      <c r="E256" s="145"/>
      <c r="F256" s="145"/>
      <c r="G256" s="146" t="s">
        <v>1202</v>
      </c>
      <c r="H256" s="146" t="s">
        <v>750</v>
      </c>
    </row>
    <row r="257" spans="1:8" ht="26.4" x14ac:dyDescent="0.25">
      <c r="A257" s="99" t="str">
        <f t="shared" si="3"/>
        <v>CPT57003</v>
      </c>
      <c r="B257" s="145" t="s">
        <v>2788</v>
      </c>
      <c r="C257" s="146" t="s">
        <v>2789</v>
      </c>
      <c r="D257" s="145" t="s">
        <v>733</v>
      </c>
      <c r="E257" s="145"/>
      <c r="F257" s="145"/>
      <c r="G257" s="146" t="s">
        <v>1202</v>
      </c>
      <c r="H257" s="146" t="s">
        <v>752</v>
      </c>
    </row>
    <row r="258" spans="1:8" ht="26.4" x14ac:dyDescent="0.25">
      <c r="A258" s="99" t="str">
        <f t="shared" si="3"/>
        <v>CPT57302</v>
      </c>
      <c r="B258" s="145" t="s">
        <v>912</v>
      </c>
      <c r="C258" s="146" t="s">
        <v>2790</v>
      </c>
      <c r="D258" s="145" t="s">
        <v>791</v>
      </c>
      <c r="E258" s="145"/>
      <c r="F258" s="145"/>
      <c r="G258" s="146" t="s">
        <v>1202</v>
      </c>
      <c r="H258" s="146" t="s">
        <v>2722</v>
      </c>
    </row>
    <row r="259" spans="1:8" ht="26.4" x14ac:dyDescent="0.25">
      <c r="A259" s="99" t="str">
        <f t="shared" si="3"/>
        <v>CPT57802</v>
      </c>
      <c r="B259" s="145" t="s">
        <v>913</v>
      </c>
      <c r="C259" s="146" t="s">
        <v>914</v>
      </c>
      <c r="D259" s="145" t="s">
        <v>829</v>
      </c>
      <c r="E259" s="145"/>
      <c r="F259" s="145"/>
      <c r="G259" s="146" t="s">
        <v>1202</v>
      </c>
      <c r="H259" s="146"/>
    </row>
    <row r="260" spans="1:8" x14ac:dyDescent="0.25">
      <c r="A260" s="99" t="str">
        <f t="shared" si="3"/>
        <v>CPT58306</v>
      </c>
      <c r="B260" s="145" t="s">
        <v>915</v>
      </c>
      <c r="C260" s="146" t="s">
        <v>2791</v>
      </c>
      <c r="D260" s="145" t="s">
        <v>737</v>
      </c>
      <c r="E260" s="145"/>
      <c r="F260" s="145"/>
      <c r="G260" s="146" t="s">
        <v>1202</v>
      </c>
      <c r="H260" s="146"/>
    </row>
    <row r="261" spans="1:8" x14ac:dyDescent="0.25">
      <c r="A261" s="99" t="str">
        <f t="shared" si="3"/>
        <v>CPT58802</v>
      </c>
      <c r="B261" s="145" t="s">
        <v>1251</v>
      </c>
      <c r="C261" s="146" t="s">
        <v>1252</v>
      </c>
      <c r="D261" s="145" t="s">
        <v>740</v>
      </c>
      <c r="E261" s="145"/>
      <c r="F261" s="145"/>
      <c r="G261" s="146" t="s">
        <v>1202</v>
      </c>
      <c r="H261" s="146" t="s">
        <v>750</v>
      </c>
    </row>
    <row r="262" spans="1:8" x14ac:dyDescent="0.25">
      <c r="A262" s="99" t="str">
        <f t="shared" si="3"/>
        <v>CPT58802</v>
      </c>
      <c r="B262" s="145" t="s">
        <v>1251</v>
      </c>
      <c r="C262" s="146" t="s">
        <v>1252</v>
      </c>
      <c r="D262" s="145" t="s">
        <v>817</v>
      </c>
      <c r="E262" s="145"/>
      <c r="F262" s="145"/>
      <c r="G262" s="146" t="s">
        <v>1202</v>
      </c>
      <c r="H262" s="146" t="s">
        <v>752</v>
      </c>
    </row>
    <row r="263" spans="1:8" ht="26.4" x14ac:dyDescent="0.25">
      <c r="A263" s="99" t="str">
        <f t="shared" si="3"/>
        <v>CPT59303</v>
      </c>
      <c r="B263" s="145" t="s">
        <v>2792</v>
      </c>
      <c r="C263" s="146" t="s">
        <v>1256</v>
      </c>
      <c r="D263" s="145" t="s">
        <v>851</v>
      </c>
      <c r="E263" s="145"/>
      <c r="F263" s="145"/>
      <c r="G263" s="146" t="s">
        <v>2706</v>
      </c>
      <c r="H263" s="146"/>
    </row>
    <row r="264" spans="1:8" ht="26.4" x14ac:dyDescent="0.25">
      <c r="A264" s="99" t="str">
        <f t="shared" si="3"/>
        <v>CPT59303</v>
      </c>
      <c r="B264" s="145" t="s">
        <v>2792</v>
      </c>
      <c r="C264" s="146" t="s">
        <v>1256</v>
      </c>
      <c r="D264" s="145" t="s">
        <v>749</v>
      </c>
      <c r="E264" s="145"/>
      <c r="F264" s="145"/>
      <c r="G264" s="146" t="s">
        <v>2706</v>
      </c>
      <c r="H264" s="146"/>
    </row>
    <row r="265" spans="1:8" x14ac:dyDescent="0.25">
      <c r="A265" s="99" t="str">
        <f t="shared" si="3"/>
        <v>CPT60306</v>
      </c>
      <c r="B265" s="145" t="s">
        <v>916</v>
      </c>
      <c r="C265" s="146" t="s">
        <v>528</v>
      </c>
      <c r="D265" s="145" t="s">
        <v>751</v>
      </c>
      <c r="E265" s="145"/>
      <c r="F265" s="145"/>
      <c r="G265" s="146" t="s">
        <v>1202</v>
      </c>
      <c r="H265" s="146"/>
    </row>
    <row r="266" spans="1:8" x14ac:dyDescent="0.25">
      <c r="A266" s="99" t="str">
        <f t="shared" si="3"/>
        <v>CPT65000</v>
      </c>
      <c r="B266" s="145" t="s">
        <v>917</v>
      </c>
      <c r="C266" s="146" t="s">
        <v>529</v>
      </c>
      <c r="D266" s="145" t="s">
        <v>2741</v>
      </c>
      <c r="E266" s="145"/>
      <c r="F266" s="148" t="s">
        <v>855</v>
      </c>
      <c r="G266" s="146" t="s">
        <v>1202</v>
      </c>
      <c r="H266" s="146"/>
    </row>
    <row r="267" spans="1:8" x14ac:dyDescent="0.25">
      <c r="A267" s="99" t="str">
        <f t="shared" si="3"/>
        <v>CPT65000</v>
      </c>
      <c r="B267" s="145" t="s">
        <v>917</v>
      </c>
      <c r="C267" s="146" t="s">
        <v>529</v>
      </c>
      <c r="D267" s="145" t="s">
        <v>2793</v>
      </c>
      <c r="E267" s="145"/>
      <c r="F267" s="148" t="s">
        <v>1412</v>
      </c>
      <c r="G267" s="146" t="s">
        <v>1202</v>
      </c>
      <c r="H267" s="146"/>
    </row>
    <row r="268" spans="1:8" x14ac:dyDescent="0.25">
      <c r="A268" s="99" t="str">
        <f t="shared" si="3"/>
        <v>CPT65000</v>
      </c>
      <c r="B268" s="145" t="s">
        <v>917</v>
      </c>
      <c r="C268" s="146" t="s">
        <v>529</v>
      </c>
      <c r="D268" s="145" t="s">
        <v>2776</v>
      </c>
      <c r="E268" s="145"/>
      <c r="F268" s="148" t="s">
        <v>875</v>
      </c>
      <c r="G268" s="146" t="s">
        <v>1202</v>
      </c>
      <c r="H268" s="146"/>
    </row>
    <row r="269" spans="1:8" x14ac:dyDescent="0.25">
      <c r="A269" s="99" t="str">
        <f t="shared" ref="A269:A332" si="4">HYPERLINK(CONCATENATE("https://ssc.wur.nl/handbook/course/",LEFT(B269,3),"-",RIGHT(B269,5)),B269)</f>
        <v>CPT65100</v>
      </c>
      <c r="B269" s="145" t="s">
        <v>918</v>
      </c>
      <c r="C269" s="146" t="s">
        <v>1253</v>
      </c>
      <c r="D269" s="145" t="s">
        <v>2776</v>
      </c>
      <c r="E269" s="145"/>
      <c r="F269" s="148" t="s">
        <v>875</v>
      </c>
      <c r="G269" s="146" t="s">
        <v>1202</v>
      </c>
      <c r="H269" s="146"/>
    </row>
    <row r="270" spans="1:8" ht="26.4" x14ac:dyDescent="0.25">
      <c r="A270" s="99" t="str">
        <f t="shared" si="4"/>
        <v>CPT81812</v>
      </c>
      <c r="B270" s="145" t="s">
        <v>1254</v>
      </c>
      <c r="C270" s="146" t="s">
        <v>1255</v>
      </c>
      <c r="D270" s="145" t="s">
        <v>761</v>
      </c>
      <c r="E270" s="145"/>
      <c r="F270" s="145"/>
      <c r="G270" s="146" t="s">
        <v>2706</v>
      </c>
      <c r="H270" s="146"/>
    </row>
    <row r="271" spans="1:8" x14ac:dyDescent="0.25">
      <c r="A271" s="99" t="str">
        <f t="shared" si="4"/>
        <v>CSA10306</v>
      </c>
      <c r="B271" s="145" t="s">
        <v>1464</v>
      </c>
      <c r="C271" s="146" t="s">
        <v>2794</v>
      </c>
      <c r="D271" s="145" t="s">
        <v>2711</v>
      </c>
      <c r="E271" s="145"/>
      <c r="F271" s="145" t="s">
        <v>744</v>
      </c>
      <c r="G271" s="146" t="s">
        <v>1202</v>
      </c>
      <c r="H271" s="146"/>
    </row>
    <row r="272" spans="1:8" ht="26.4" x14ac:dyDescent="0.25">
      <c r="A272" s="99" t="str">
        <f t="shared" si="4"/>
        <v>CSA10806</v>
      </c>
      <c r="B272" s="145" t="s">
        <v>920</v>
      </c>
      <c r="C272" s="146" t="s">
        <v>530</v>
      </c>
      <c r="D272" s="145" t="s">
        <v>734</v>
      </c>
      <c r="E272" s="145"/>
      <c r="F272" s="145"/>
      <c r="G272" s="146" t="s">
        <v>1205</v>
      </c>
      <c r="H272" s="146"/>
    </row>
    <row r="273" spans="1:8" x14ac:dyDescent="0.25">
      <c r="A273" s="99" t="str">
        <f t="shared" si="4"/>
        <v>CSA20306</v>
      </c>
      <c r="B273" s="145" t="s">
        <v>921</v>
      </c>
      <c r="C273" s="146" t="s">
        <v>531</v>
      </c>
      <c r="D273" s="145" t="s">
        <v>751</v>
      </c>
      <c r="E273" s="145"/>
      <c r="F273" s="145"/>
      <c r="G273" s="146" t="s">
        <v>1202</v>
      </c>
      <c r="H273" s="146" t="s">
        <v>2765</v>
      </c>
    </row>
    <row r="274" spans="1:8" x14ac:dyDescent="0.25">
      <c r="A274" s="99" t="str">
        <f t="shared" si="4"/>
        <v>CSA20806</v>
      </c>
      <c r="B274" s="145" t="s">
        <v>922</v>
      </c>
      <c r="C274" s="146" t="s">
        <v>532</v>
      </c>
      <c r="D274" s="145" t="s">
        <v>740</v>
      </c>
      <c r="E274" s="145"/>
      <c r="F274" s="145"/>
      <c r="G274" s="146" t="s">
        <v>1202</v>
      </c>
      <c r="H274" s="146"/>
    </row>
    <row r="275" spans="1:8" ht="26.4" x14ac:dyDescent="0.25">
      <c r="A275" s="99" t="str">
        <f t="shared" si="4"/>
        <v>CSA21306</v>
      </c>
      <c r="B275" s="145" t="s">
        <v>923</v>
      </c>
      <c r="C275" s="146" t="s">
        <v>533</v>
      </c>
      <c r="D275" s="145" t="s">
        <v>733</v>
      </c>
      <c r="E275" s="145"/>
      <c r="F275" s="145"/>
      <c r="G275" s="146" t="s">
        <v>1202</v>
      </c>
      <c r="H275" s="146"/>
    </row>
    <row r="276" spans="1:8" x14ac:dyDescent="0.25">
      <c r="A276" s="99" t="str">
        <f t="shared" si="4"/>
        <v>CSA30306</v>
      </c>
      <c r="B276" s="145" t="s">
        <v>924</v>
      </c>
      <c r="C276" s="146" t="s">
        <v>534</v>
      </c>
      <c r="D276" s="145" t="s">
        <v>751</v>
      </c>
      <c r="E276" s="145"/>
      <c r="F276" s="145"/>
      <c r="G276" s="146" t="s">
        <v>1202</v>
      </c>
      <c r="H276" s="146"/>
    </row>
    <row r="277" spans="1:8" x14ac:dyDescent="0.25">
      <c r="A277" s="99" t="str">
        <f t="shared" si="4"/>
        <v>CSA30806</v>
      </c>
      <c r="B277" s="145" t="s">
        <v>925</v>
      </c>
      <c r="C277" s="146" t="s">
        <v>535</v>
      </c>
      <c r="D277" s="145" t="s">
        <v>731</v>
      </c>
      <c r="E277" s="145"/>
      <c r="F277" s="145"/>
      <c r="G277" s="146" t="s">
        <v>1202</v>
      </c>
      <c r="H277" s="146"/>
    </row>
    <row r="278" spans="1:8" x14ac:dyDescent="0.25">
      <c r="A278" s="99" t="str">
        <f t="shared" si="4"/>
        <v>CSA31806</v>
      </c>
      <c r="B278" s="145" t="s">
        <v>926</v>
      </c>
      <c r="C278" s="146" t="s">
        <v>536</v>
      </c>
      <c r="D278" s="145" t="s">
        <v>731</v>
      </c>
      <c r="E278" s="145"/>
      <c r="F278" s="145"/>
      <c r="G278" s="146" t="s">
        <v>1202</v>
      </c>
      <c r="H278" s="146"/>
    </row>
    <row r="279" spans="1:8" ht="26.4" x14ac:dyDescent="0.25">
      <c r="A279" s="99" t="str">
        <f t="shared" si="4"/>
        <v>CSA32806</v>
      </c>
      <c r="B279" s="145" t="s">
        <v>927</v>
      </c>
      <c r="C279" s="146" t="s">
        <v>2795</v>
      </c>
      <c r="D279" s="145" t="s">
        <v>740</v>
      </c>
      <c r="E279" s="145"/>
      <c r="F279" s="145"/>
      <c r="G279" s="146" t="s">
        <v>1202</v>
      </c>
      <c r="H279" s="146"/>
    </row>
    <row r="280" spans="1:8" ht="26.4" x14ac:dyDescent="0.25">
      <c r="A280" s="99" t="str">
        <f t="shared" si="4"/>
        <v>CSA33303</v>
      </c>
      <c r="B280" s="145" t="s">
        <v>928</v>
      </c>
      <c r="C280" s="146" t="s">
        <v>929</v>
      </c>
      <c r="D280" s="145" t="s">
        <v>851</v>
      </c>
      <c r="E280" s="145"/>
      <c r="F280" s="145"/>
      <c r="G280" s="146" t="s">
        <v>1202</v>
      </c>
      <c r="H280" s="146" t="s">
        <v>2796</v>
      </c>
    </row>
    <row r="281" spans="1:8" ht="26.4" x14ac:dyDescent="0.25">
      <c r="A281" s="99" t="str">
        <f t="shared" si="4"/>
        <v>CSA33303</v>
      </c>
      <c r="B281" s="145" t="s">
        <v>928</v>
      </c>
      <c r="C281" s="146" t="s">
        <v>929</v>
      </c>
      <c r="D281" s="145" t="s">
        <v>749</v>
      </c>
      <c r="E281" s="145"/>
      <c r="F281" s="145"/>
      <c r="G281" s="146" t="s">
        <v>1202</v>
      </c>
      <c r="H281" s="146" t="s">
        <v>2797</v>
      </c>
    </row>
    <row r="282" spans="1:8" ht="26.4" x14ac:dyDescent="0.25">
      <c r="A282" s="99" t="str">
        <f t="shared" si="4"/>
        <v>CSA33303</v>
      </c>
      <c r="B282" s="145" t="s">
        <v>928</v>
      </c>
      <c r="C282" s="146" t="s">
        <v>929</v>
      </c>
      <c r="D282" s="145" t="s">
        <v>1266</v>
      </c>
      <c r="E282" s="145"/>
      <c r="F282" s="145"/>
      <c r="G282" s="146" t="s">
        <v>1202</v>
      </c>
      <c r="H282" s="146" t="s">
        <v>2798</v>
      </c>
    </row>
    <row r="283" spans="1:8" ht="26.4" x14ac:dyDescent="0.25">
      <c r="A283" s="99" t="str">
        <f t="shared" si="4"/>
        <v>CSA33303</v>
      </c>
      <c r="B283" s="145" t="s">
        <v>928</v>
      </c>
      <c r="C283" s="146" t="s">
        <v>929</v>
      </c>
      <c r="D283" s="145" t="s">
        <v>740</v>
      </c>
      <c r="E283" s="145"/>
      <c r="F283" s="145"/>
      <c r="G283" s="146" t="s">
        <v>1202</v>
      </c>
      <c r="H283" s="146" t="s">
        <v>2799</v>
      </c>
    </row>
    <row r="284" spans="1:8" ht="26.4" x14ac:dyDescent="0.25">
      <c r="A284" s="99" t="str">
        <f t="shared" si="4"/>
        <v>CSA33303</v>
      </c>
      <c r="B284" s="145" t="s">
        <v>928</v>
      </c>
      <c r="C284" s="146" t="s">
        <v>929</v>
      </c>
      <c r="D284" s="145" t="s">
        <v>2570</v>
      </c>
      <c r="E284" s="145"/>
      <c r="F284" s="145"/>
      <c r="G284" s="146" t="s">
        <v>1202</v>
      </c>
      <c r="H284" s="146" t="s">
        <v>2800</v>
      </c>
    </row>
    <row r="285" spans="1:8" ht="26.4" x14ac:dyDescent="0.25">
      <c r="A285" s="99" t="str">
        <f t="shared" si="4"/>
        <v>CSA33303</v>
      </c>
      <c r="B285" s="145" t="s">
        <v>928</v>
      </c>
      <c r="C285" s="146" t="s">
        <v>929</v>
      </c>
      <c r="D285" s="145" t="s">
        <v>761</v>
      </c>
      <c r="E285" s="145"/>
      <c r="F285" s="145"/>
      <c r="G285" s="146" t="s">
        <v>1202</v>
      </c>
      <c r="H285" s="146" t="s">
        <v>2801</v>
      </c>
    </row>
    <row r="286" spans="1:8" ht="26.4" x14ac:dyDescent="0.25">
      <c r="A286" s="99" t="str">
        <f t="shared" si="4"/>
        <v>CSA34306</v>
      </c>
      <c r="B286" s="145" t="s">
        <v>932</v>
      </c>
      <c r="C286" s="146" t="s">
        <v>537</v>
      </c>
      <c r="D286" s="145" t="s">
        <v>733</v>
      </c>
      <c r="E286" s="145"/>
      <c r="F286" s="145"/>
      <c r="G286" s="146" t="s">
        <v>1202</v>
      </c>
      <c r="H286" s="146"/>
    </row>
    <row r="287" spans="1:8" x14ac:dyDescent="0.25">
      <c r="A287" s="99" t="str">
        <f t="shared" si="4"/>
        <v>DEC10306</v>
      </c>
      <c r="B287" s="145" t="s">
        <v>933</v>
      </c>
      <c r="C287" s="146" t="s">
        <v>538</v>
      </c>
      <c r="D287" s="145" t="s">
        <v>733</v>
      </c>
      <c r="E287" s="145"/>
      <c r="F287" s="145"/>
      <c r="G287" s="146" t="s">
        <v>1205</v>
      </c>
      <c r="H287" s="146"/>
    </row>
    <row r="288" spans="1:8" ht="26.4" x14ac:dyDescent="0.25">
      <c r="A288" s="99" t="str">
        <f t="shared" si="4"/>
        <v>DEC20306</v>
      </c>
      <c r="B288" s="145" t="s">
        <v>934</v>
      </c>
      <c r="C288" s="146" t="s">
        <v>539</v>
      </c>
      <c r="D288" s="145" t="s">
        <v>740</v>
      </c>
      <c r="E288" s="145"/>
      <c r="F288" s="145"/>
      <c r="G288" s="146" t="s">
        <v>1202</v>
      </c>
      <c r="H288" s="146"/>
    </row>
    <row r="289" spans="1:8" ht="26.4" x14ac:dyDescent="0.25">
      <c r="A289" s="99" t="str">
        <f t="shared" si="4"/>
        <v>DEC20806</v>
      </c>
      <c r="B289" s="145" t="s">
        <v>935</v>
      </c>
      <c r="C289" s="146" t="s">
        <v>540</v>
      </c>
      <c r="D289" s="145" t="s">
        <v>731</v>
      </c>
      <c r="E289" s="145"/>
      <c r="F289" s="145"/>
      <c r="G289" s="146" t="s">
        <v>1205</v>
      </c>
      <c r="H289" s="146"/>
    </row>
    <row r="290" spans="1:8" ht="26.4" x14ac:dyDescent="0.25">
      <c r="A290" s="99" t="str">
        <f t="shared" si="4"/>
        <v>DEC21806</v>
      </c>
      <c r="B290" s="145" t="s">
        <v>936</v>
      </c>
      <c r="C290" s="146" t="s">
        <v>541</v>
      </c>
      <c r="D290" s="145" t="s">
        <v>740</v>
      </c>
      <c r="E290" s="145"/>
      <c r="F290" s="145"/>
      <c r="G290" s="146" t="s">
        <v>1205</v>
      </c>
      <c r="H290" s="146"/>
    </row>
    <row r="291" spans="1:8" x14ac:dyDescent="0.25">
      <c r="A291" s="99" t="str">
        <f t="shared" si="4"/>
        <v>DEC22306</v>
      </c>
      <c r="B291" s="145" t="s">
        <v>937</v>
      </c>
      <c r="C291" s="146" t="s">
        <v>542</v>
      </c>
      <c r="D291" s="145" t="s">
        <v>734</v>
      </c>
      <c r="E291" s="145"/>
      <c r="F291" s="145"/>
      <c r="G291" s="146" t="s">
        <v>1205</v>
      </c>
      <c r="H291" s="146"/>
    </row>
    <row r="292" spans="1:8" x14ac:dyDescent="0.25">
      <c r="A292" s="99" t="str">
        <f t="shared" si="4"/>
        <v>DEC22803</v>
      </c>
      <c r="B292" s="145" t="s">
        <v>938</v>
      </c>
      <c r="C292" s="146" t="s">
        <v>2802</v>
      </c>
      <c r="D292" s="145" t="s">
        <v>2709</v>
      </c>
      <c r="E292" s="145"/>
      <c r="F292" s="148" t="s">
        <v>1412</v>
      </c>
      <c r="G292" s="146" t="s">
        <v>1205</v>
      </c>
      <c r="H292" s="146"/>
    </row>
    <row r="293" spans="1:8" x14ac:dyDescent="0.25">
      <c r="A293" s="99" t="str">
        <f t="shared" si="4"/>
        <v>DEC22803</v>
      </c>
      <c r="B293" s="145" t="s">
        <v>938</v>
      </c>
      <c r="C293" s="146" t="s">
        <v>2802</v>
      </c>
      <c r="D293" s="145" t="s">
        <v>872</v>
      </c>
      <c r="E293" s="145"/>
      <c r="F293" s="145"/>
      <c r="G293" s="146" t="s">
        <v>1205</v>
      </c>
      <c r="H293" s="146"/>
    </row>
    <row r="294" spans="1:8" x14ac:dyDescent="0.25">
      <c r="A294" s="99" t="str">
        <f t="shared" si="4"/>
        <v>DEC23306</v>
      </c>
      <c r="B294" s="145" t="s">
        <v>2803</v>
      </c>
      <c r="C294" s="146" t="s">
        <v>2804</v>
      </c>
      <c r="D294" s="145" t="s">
        <v>733</v>
      </c>
      <c r="E294" s="145"/>
      <c r="F294" s="145"/>
      <c r="G294" s="146" t="s">
        <v>1202</v>
      </c>
      <c r="H294" s="146"/>
    </row>
    <row r="295" spans="1:8" x14ac:dyDescent="0.25">
      <c r="A295" s="99" t="str">
        <f t="shared" si="4"/>
        <v>DEC23306</v>
      </c>
      <c r="B295" s="145" t="s">
        <v>2803</v>
      </c>
      <c r="C295" s="146" t="s">
        <v>2804</v>
      </c>
      <c r="D295" s="145" t="s">
        <v>734</v>
      </c>
      <c r="E295" s="145"/>
      <c r="F295" s="145"/>
      <c r="G295" s="146" t="s">
        <v>1202</v>
      </c>
      <c r="H295" s="146"/>
    </row>
    <row r="296" spans="1:8" ht="26.4" x14ac:dyDescent="0.25">
      <c r="A296" s="99" t="str">
        <f t="shared" si="4"/>
        <v>DEC30306</v>
      </c>
      <c r="B296" s="145" t="s">
        <v>939</v>
      </c>
      <c r="C296" s="146" t="s">
        <v>543</v>
      </c>
      <c r="D296" s="145" t="s">
        <v>734</v>
      </c>
      <c r="E296" s="145"/>
      <c r="F296" s="145"/>
      <c r="G296" s="146" t="s">
        <v>1202</v>
      </c>
      <c r="H296" s="146"/>
    </row>
    <row r="297" spans="1:8" ht="26.4" x14ac:dyDescent="0.25">
      <c r="A297" s="99" t="str">
        <f t="shared" si="4"/>
        <v>DEC32306</v>
      </c>
      <c r="B297" s="145" t="s">
        <v>940</v>
      </c>
      <c r="C297" s="146" t="s">
        <v>1257</v>
      </c>
      <c r="D297" s="145" t="s">
        <v>731</v>
      </c>
      <c r="E297" s="145"/>
      <c r="F297" s="145"/>
      <c r="G297" s="146" t="s">
        <v>1202</v>
      </c>
      <c r="H297" s="146"/>
    </row>
    <row r="298" spans="1:8" ht="26.4" x14ac:dyDescent="0.25">
      <c r="A298" s="99" t="str">
        <f t="shared" si="4"/>
        <v>DEC32806</v>
      </c>
      <c r="B298" s="145" t="s">
        <v>941</v>
      </c>
      <c r="C298" s="146" t="s">
        <v>544</v>
      </c>
      <c r="D298" s="145" t="s">
        <v>751</v>
      </c>
      <c r="E298" s="145"/>
      <c r="F298" s="145"/>
      <c r="G298" s="146" t="s">
        <v>1202</v>
      </c>
      <c r="H298" s="146"/>
    </row>
    <row r="299" spans="1:8" ht="26.4" x14ac:dyDescent="0.25">
      <c r="A299" s="99" t="str">
        <f t="shared" si="4"/>
        <v>DEC51806</v>
      </c>
      <c r="B299" s="145" t="s">
        <v>942</v>
      </c>
      <c r="C299" s="146" t="s">
        <v>943</v>
      </c>
      <c r="D299" s="145" t="s">
        <v>757</v>
      </c>
      <c r="E299" s="145"/>
      <c r="F299" s="145"/>
      <c r="G299" s="146" t="s">
        <v>1202</v>
      </c>
      <c r="H299" s="146"/>
    </row>
    <row r="300" spans="1:8" ht="26.4" x14ac:dyDescent="0.25">
      <c r="A300" s="99" t="str">
        <f t="shared" si="4"/>
        <v>DEC53306</v>
      </c>
      <c r="B300" s="145" t="s">
        <v>944</v>
      </c>
      <c r="C300" s="146" t="s">
        <v>545</v>
      </c>
      <c r="D300" s="145" t="s">
        <v>733</v>
      </c>
      <c r="E300" s="145"/>
      <c r="F300" s="145"/>
      <c r="G300" s="146" t="s">
        <v>1202</v>
      </c>
      <c r="H300" s="146"/>
    </row>
    <row r="301" spans="1:8" x14ac:dyDescent="0.25">
      <c r="A301" s="99" t="str">
        <f t="shared" si="4"/>
        <v>DEC53806</v>
      </c>
      <c r="B301" s="145" t="s">
        <v>2805</v>
      </c>
      <c r="C301" s="146" t="s">
        <v>591</v>
      </c>
      <c r="D301" s="145" t="s">
        <v>757</v>
      </c>
      <c r="E301" s="145"/>
      <c r="F301" s="145"/>
      <c r="G301" s="146" t="s">
        <v>1202</v>
      </c>
      <c r="H301" s="146"/>
    </row>
    <row r="302" spans="1:8" ht="26.4" x14ac:dyDescent="0.25">
      <c r="A302" s="99" t="str">
        <f t="shared" si="4"/>
        <v>ELS10301</v>
      </c>
      <c r="B302" s="145" t="s">
        <v>1141</v>
      </c>
      <c r="C302" s="146" t="s">
        <v>1258</v>
      </c>
      <c r="D302" s="145" t="s">
        <v>737</v>
      </c>
      <c r="E302" s="145"/>
      <c r="F302" s="145"/>
      <c r="G302" s="146" t="s">
        <v>2706</v>
      </c>
      <c r="H302" s="146"/>
    </row>
    <row r="303" spans="1:8" ht="26.4" x14ac:dyDescent="0.25">
      <c r="A303" s="99" t="str">
        <f t="shared" si="4"/>
        <v>ELS10301</v>
      </c>
      <c r="B303" s="145" t="s">
        <v>1141</v>
      </c>
      <c r="C303" s="146" t="s">
        <v>1258</v>
      </c>
      <c r="D303" s="145" t="s">
        <v>757</v>
      </c>
      <c r="E303" s="145"/>
      <c r="F303" s="145"/>
      <c r="G303" s="146" t="s">
        <v>2706</v>
      </c>
      <c r="H303" s="146"/>
    </row>
    <row r="304" spans="1:8" ht="92.4" x14ac:dyDescent="0.25">
      <c r="A304" s="99" t="str">
        <f t="shared" si="4"/>
        <v>ELS10301</v>
      </c>
      <c r="B304" s="145" t="s">
        <v>1141</v>
      </c>
      <c r="C304" s="146" t="s">
        <v>1258</v>
      </c>
      <c r="D304" s="145" t="s">
        <v>745</v>
      </c>
      <c r="E304" s="145"/>
      <c r="F304" s="145" t="s">
        <v>3190</v>
      </c>
      <c r="G304" s="146" t="s">
        <v>2706</v>
      </c>
      <c r="H304" s="146" t="s">
        <v>3191</v>
      </c>
    </row>
    <row r="305" spans="1:8" ht="26.4" x14ac:dyDescent="0.25">
      <c r="A305" s="99" t="str">
        <f t="shared" si="4"/>
        <v>ELS10801</v>
      </c>
      <c r="B305" s="145" t="s">
        <v>2806</v>
      </c>
      <c r="C305" s="146" t="s">
        <v>2807</v>
      </c>
      <c r="D305" s="145" t="s">
        <v>829</v>
      </c>
      <c r="E305" s="145"/>
      <c r="F305" s="145"/>
      <c r="G305" s="146" t="s">
        <v>1205</v>
      </c>
      <c r="H305" s="146" t="s">
        <v>2808</v>
      </c>
    </row>
    <row r="306" spans="1:8" x14ac:dyDescent="0.25">
      <c r="A306" s="99" t="str">
        <f t="shared" si="4"/>
        <v>ELS21806</v>
      </c>
      <c r="B306" s="145" t="s">
        <v>2809</v>
      </c>
      <c r="C306" s="146" t="s">
        <v>552</v>
      </c>
      <c r="D306" s="145" t="s">
        <v>740</v>
      </c>
      <c r="E306" s="145"/>
      <c r="F306" s="145"/>
      <c r="G306" s="146" t="s">
        <v>1202</v>
      </c>
      <c r="H306" s="146"/>
    </row>
    <row r="307" spans="1:8" ht="26.4" x14ac:dyDescent="0.25">
      <c r="A307" s="99" t="str">
        <f t="shared" si="4"/>
        <v>ELS31806</v>
      </c>
      <c r="B307" s="145" t="s">
        <v>1465</v>
      </c>
      <c r="C307" s="146" t="s">
        <v>1466</v>
      </c>
      <c r="D307" s="145" t="s">
        <v>2714</v>
      </c>
      <c r="E307" s="145"/>
      <c r="F307" s="145" t="s">
        <v>772</v>
      </c>
      <c r="G307" s="146" t="s">
        <v>1202</v>
      </c>
      <c r="H307" s="146"/>
    </row>
    <row r="308" spans="1:8" ht="26.4" x14ac:dyDescent="0.25">
      <c r="A308" s="99" t="str">
        <f t="shared" si="4"/>
        <v>ELS32806</v>
      </c>
      <c r="B308" s="145" t="s">
        <v>1467</v>
      </c>
      <c r="C308" s="146" t="s">
        <v>1468</v>
      </c>
      <c r="D308" s="145" t="s">
        <v>2711</v>
      </c>
      <c r="E308" s="145"/>
      <c r="F308" s="145" t="s">
        <v>744</v>
      </c>
      <c r="G308" s="146" t="s">
        <v>1202</v>
      </c>
      <c r="H308" s="146"/>
    </row>
    <row r="309" spans="1:8" x14ac:dyDescent="0.25">
      <c r="A309" s="99" t="str">
        <f t="shared" si="4"/>
        <v>ELS51006</v>
      </c>
      <c r="B309" s="145" t="s">
        <v>1142</v>
      </c>
      <c r="C309" s="146" t="s">
        <v>945</v>
      </c>
      <c r="D309" s="145" t="s">
        <v>747</v>
      </c>
      <c r="E309" s="145"/>
      <c r="F309" s="145"/>
      <c r="G309" s="146" t="s">
        <v>1205</v>
      </c>
      <c r="H309" s="146"/>
    </row>
    <row r="310" spans="1:8" x14ac:dyDescent="0.25">
      <c r="A310" s="99" t="str">
        <f t="shared" si="4"/>
        <v>ELS51006</v>
      </c>
      <c r="B310" s="145" t="s">
        <v>1142</v>
      </c>
      <c r="C310" s="146" t="s">
        <v>945</v>
      </c>
      <c r="D310" s="145" t="s">
        <v>740</v>
      </c>
      <c r="E310" s="145"/>
      <c r="F310" s="145"/>
      <c r="G310" s="146" t="s">
        <v>1205</v>
      </c>
      <c r="H310" s="146"/>
    </row>
    <row r="311" spans="1:8" x14ac:dyDescent="0.25">
      <c r="A311" s="99" t="str">
        <f t="shared" si="4"/>
        <v>ELS51306</v>
      </c>
      <c r="B311" s="145" t="s">
        <v>1143</v>
      </c>
      <c r="C311" s="146" t="s">
        <v>2810</v>
      </c>
      <c r="D311" s="145" t="s">
        <v>740</v>
      </c>
      <c r="E311" s="145"/>
      <c r="F311" s="145"/>
      <c r="G311" s="146" t="s">
        <v>1202</v>
      </c>
      <c r="H311" s="146"/>
    </row>
    <row r="312" spans="1:8" x14ac:dyDescent="0.25">
      <c r="A312" s="99" t="str">
        <f t="shared" si="4"/>
        <v>ELS51403</v>
      </c>
      <c r="B312" s="145" t="s">
        <v>1144</v>
      </c>
      <c r="C312" s="146" t="s">
        <v>546</v>
      </c>
      <c r="D312" s="145" t="s">
        <v>733</v>
      </c>
      <c r="E312" s="145"/>
      <c r="F312" s="145"/>
      <c r="G312" s="146" t="s">
        <v>1202</v>
      </c>
      <c r="H312" s="146"/>
    </row>
    <row r="313" spans="1:8" x14ac:dyDescent="0.25">
      <c r="A313" s="99" t="str">
        <f t="shared" si="4"/>
        <v>ELS51403</v>
      </c>
      <c r="B313" s="145" t="s">
        <v>1144</v>
      </c>
      <c r="C313" s="146" t="s">
        <v>546</v>
      </c>
      <c r="D313" s="145" t="s">
        <v>734</v>
      </c>
      <c r="E313" s="145"/>
      <c r="F313" s="145"/>
      <c r="G313" s="146" t="s">
        <v>1202</v>
      </c>
      <c r="H313" s="146"/>
    </row>
    <row r="314" spans="1:8" x14ac:dyDescent="0.25">
      <c r="A314" s="99" t="str">
        <f t="shared" si="4"/>
        <v>ELS51403</v>
      </c>
      <c r="B314" s="145" t="s">
        <v>1144</v>
      </c>
      <c r="C314" s="146" t="s">
        <v>546</v>
      </c>
      <c r="D314" s="145" t="s">
        <v>745</v>
      </c>
      <c r="E314" s="145"/>
      <c r="F314" s="145"/>
      <c r="G314" s="146" t="s">
        <v>1202</v>
      </c>
      <c r="H314" s="146"/>
    </row>
    <row r="315" spans="1:8" x14ac:dyDescent="0.25">
      <c r="A315" s="99" t="str">
        <f t="shared" si="4"/>
        <v>ELS51506</v>
      </c>
      <c r="B315" s="145" t="s">
        <v>1145</v>
      </c>
      <c r="C315" s="146" t="s">
        <v>547</v>
      </c>
      <c r="D315" s="145" t="s">
        <v>737</v>
      </c>
      <c r="E315" s="145"/>
      <c r="F315" s="145"/>
      <c r="G315" s="146" t="s">
        <v>1205</v>
      </c>
      <c r="H315" s="146"/>
    </row>
    <row r="316" spans="1:8" x14ac:dyDescent="0.25">
      <c r="A316" s="99" t="str">
        <f t="shared" si="4"/>
        <v>ELS51506</v>
      </c>
      <c r="B316" s="145" t="s">
        <v>1145</v>
      </c>
      <c r="C316" s="146" t="s">
        <v>547</v>
      </c>
      <c r="D316" s="145" t="s">
        <v>743</v>
      </c>
      <c r="E316" s="145"/>
      <c r="F316" s="145"/>
      <c r="G316" s="146" t="s">
        <v>1205</v>
      </c>
      <c r="H316" s="146"/>
    </row>
    <row r="317" spans="1:8" x14ac:dyDescent="0.25">
      <c r="A317" s="99" t="str">
        <f t="shared" si="4"/>
        <v>ELS51606</v>
      </c>
      <c r="B317" s="145" t="s">
        <v>1146</v>
      </c>
      <c r="C317" s="146" t="s">
        <v>548</v>
      </c>
      <c r="D317" s="145" t="s">
        <v>733</v>
      </c>
      <c r="E317" s="145"/>
      <c r="F317" s="145"/>
      <c r="G317" s="146" t="s">
        <v>1205</v>
      </c>
      <c r="H317" s="146"/>
    </row>
    <row r="318" spans="1:8" x14ac:dyDescent="0.25">
      <c r="A318" s="99" t="str">
        <f t="shared" si="4"/>
        <v>ELS51606</v>
      </c>
      <c r="B318" s="145" t="s">
        <v>1146</v>
      </c>
      <c r="C318" s="146" t="s">
        <v>548</v>
      </c>
      <c r="D318" s="145" t="s">
        <v>734</v>
      </c>
      <c r="E318" s="145"/>
      <c r="F318" s="145"/>
      <c r="G318" s="146" t="s">
        <v>1205</v>
      </c>
      <c r="H318" s="146"/>
    </row>
    <row r="319" spans="1:8" ht="26.4" x14ac:dyDescent="0.25">
      <c r="A319" s="99" t="str">
        <f t="shared" si="4"/>
        <v>ELS51901</v>
      </c>
      <c r="B319" s="145" t="s">
        <v>1147</v>
      </c>
      <c r="C319" s="146" t="s">
        <v>946</v>
      </c>
      <c r="D319" s="145" t="s">
        <v>733</v>
      </c>
      <c r="E319" s="145"/>
      <c r="F319" s="145"/>
      <c r="G319" s="146" t="s">
        <v>2706</v>
      </c>
      <c r="H319" s="146"/>
    </row>
    <row r="320" spans="1:8" ht="26.4" x14ac:dyDescent="0.25">
      <c r="A320" s="99" t="str">
        <f t="shared" si="4"/>
        <v>ELS51901</v>
      </c>
      <c r="B320" s="145" t="s">
        <v>1147</v>
      </c>
      <c r="C320" s="146" t="s">
        <v>946</v>
      </c>
      <c r="D320" s="145" t="s">
        <v>950</v>
      </c>
      <c r="E320" s="145"/>
      <c r="F320" s="145"/>
      <c r="G320" s="146" t="s">
        <v>2706</v>
      </c>
      <c r="H320" s="146"/>
    </row>
    <row r="321" spans="1:8" ht="26.4" x14ac:dyDescent="0.25">
      <c r="A321" s="99" t="str">
        <f t="shared" si="4"/>
        <v>ELS51901</v>
      </c>
      <c r="B321" s="145" t="s">
        <v>1147</v>
      </c>
      <c r="C321" s="146" t="s">
        <v>946</v>
      </c>
      <c r="D321" s="145" t="s">
        <v>734</v>
      </c>
      <c r="E321" s="145"/>
      <c r="F321" s="145"/>
      <c r="G321" s="146" t="s">
        <v>2706</v>
      </c>
      <c r="H321" s="146"/>
    </row>
    <row r="322" spans="1:8" x14ac:dyDescent="0.25">
      <c r="A322" s="99" t="str">
        <f t="shared" si="4"/>
        <v>ELS52006</v>
      </c>
      <c r="B322" s="145" t="s">
        <v>1148</v>
      </c>
      <c r="C322" s="146" t="s">
        <v>549</v>
      </c>
      <c r="D322" s="145" t="s">
        <v>731</v>
      </c>
      <c r="E322" s="145"/>
      <c r="F322" s="145"/>
      <c r="G322" s="146" t="s">
        <v>1205</v>
      </c>
      <c r="H322" s="146"/>
    </row>
    <row r="323" spans="1:8" x14ac:dyDescent="0.25">
      <c r="A323" s="99" t="str">
        <f t="shared" si="4"/>
        <v>ELS52006</v>
      </c>
      <c r="B323" s="145" t="s">
        <v>1148</v>
      </c>
      <c r="C323" s="146" t="s">
        <v>549</v>
      </c>
      <c r="D323" s="145" t="s">
        <v>757</v>
      </c>
      <c r="E323" s="145"/>
      <c r="F323" s="145"/>
      <c r="G323" s="146" t="s">
        <v>1205</v>
      </c>
      <c r="H323" s="146"/>
    </row>
    <row r="324" spans="1:8" x14ac:dyDescent="0.25">
      <c r="A324" s="99" t="str">
        <f t="shared" si="4"/>
        <v>ELS52112</v>
      </c>
      <c r="B324" s="145" t="s">
        <v>1149</v>
      </c>
      <c r="C324" s="146" t="s">
        <v>947</v>
      </c>
      <c r="D324" s="145" t="s">
        <v>791</v>
      </c>
      <c r="E324" s="145"/>
      <c r="F324" s="145"/>
      <c r="G324" s="146" t="s">
        <v>1205</v>
      </c>
      <c r="H324" s="146"/>
    </row>
    <row r="325" spans="1:8" ht="26.4" x14ac:dyDescent="0.25">
      <c r="A325" s="99" t="str">
        <f t="shared" si="4"/>
        <v>ELS52206</v>
      </c>
      <c r="B325" s="145" t="s">
        <v>1150</v>
      </c>
      <c r="C325" s="146" t="s">
        <v>948</v>
      </c>
      <c r="D325" s="145" t="s">
        <v>737</v>
      </c>
      <c r="E325" s="145"/>
      <c r="F325" s="145"/>
      <c r="G325" s="146" t="s">
        <v>1205</v>
      </c>
      <c r="H325" s="146"/>
    </row>
    <row r="326" spans="1:8" ht="26.4" x14ac:dyDescent="0.25">
      <c r="A326" s="99" t="str">
        <f t="shared" si="4"/>
        <v>ELS52206</v>
      </c>
      <c r="B326" s="145" t="s">
        <v>1150</v>
      </c>
      <c r="C326" s="146" t="s">
        <v>948</v>
      </c>
      <c r="D326" s="145" t="s">
        <v>757</v>
      </c>
      <c r="E326" s="145"/>
      <c r="F326" s="145"/>
      <c r="G326" s="146" t="s">
        <v>1205</v>
      </c>
      <c r="H326" s="146"/>
    </row>
    <row r="327" spans="1:8" ht="26.4" x14ac:dyDescent="0.25">
      <c r="A327" s="99" t="str">
        <f t="shared" si="4"/>
        <v>ELS52306</v>
      </c>
      <c r="B327" s="145" t="s">
        <v>1151</v>
      </c>
      <c r="C327" s="146" t="s">
        <v>550</v>
      </c>
      <c r="D327" s="145" t="s">
        <v>731</v>
      </c>
      <c r="E327" s="145"/>
      <c r="F327" s="145"/>
      <c r="G327" s="146" t="s">
        <v>2706</v>
      </c>
      <c r="H327" s="146"/>
    </row>
    <row r="328" spans="1:8" ht="26.4" x14ac:dyDescent="0.25">
      <c r="A328" s="99" t="str">
        <f t="shared" si="4"/>
        <v>ELS52306</v>
      </c>
      <c r="B328" s="145" t="s">
        <v>1151</v>
      </c>
      <c r="C328" s="146" t="s">
        <v>550</v>
      </c>
      <c r="D328" s="145" t="s">
        <v>740</v>
      </c>
      <c r="E328" s="145"/>
      <c r="F328" s="145"/>
      <c r="G328" s="146" t="s">
        <v>2706</v>
      </c>
      <c r="H328" s="146"/>
    </row>
    <row r="329" spans="1:8" ht="26.4" x14ac:dyDescent="0.25">
      <c r="A329" s="99" t="str">
        <f t="shared" si="4"/>
        <v>ELS52306</v>
      </c>
      <c r="B329" s="145" t="s">
        <v>1151</v>
      </c>
      <c r="C329" s="146" t="s">
        <v>550</v>
      </c>
      <c r="D329" s="145" t="s">
        <v>734</v>
      </c>
      <c r="E329" s="145"/>
      <c r="F329" s="145"/>
      <c r="G329" s="146" t="s">
        <v>2706</v>
      </c>
      <c r="H329" s="146"/>
    </row>
    <row r="330" spans="1:8" x14ac:dyDescent="0.25">
      <c r="A330" s="99" t="str">
        <f t="shared" si="4"/>
        <v>ELS52506</v>
      </c>
      <c r="B330" s="145" t="s">
        <v>1152</v>
      </c>
      <c r="C330" s="146" t="s">
        <v>551</v>
      </c>
      <c r="D330" s="145" t="s">
        <v>751</v>
      </c>
      <c r="E330" s="145"/>
      <c r="F330" s="145"/>
      <c r="G330" s="146" t="s">
        <v>1205</v>
      </c>
      <c r="H330" s="146"/>
    </row>
    <row r="331" spans="1:8" x14ac:dyDescent="0.25">
      <c r="A331" s="99" t="str">
        <f t="shared" si="4"/>
        <v>ELS52506</v>
      </c>
      <c r="B331" s="145" t="s">
        <v>1152</v>
      </c>
      <c r="C331" s="146" t="s">
        <v>551</v>
      </c>
      <c r="D331" s="145" t="s">
        <v>745</v>
      </c>
      <c r="E331" s="145"/>
      <c r="F331" s="145"/>
      <c r="G331" s="146" t="s">
        <v>1205</v>
      </c>
      <c r="H331" s="146"/>
    </row>
    <row r="332" spans="1:8" ht="26.4" x14ac:dyDescent="0.25">
      <c r="A332" s="99" t="str">
        <f t="shared" si="4"/>
        <v>ELS53301</v>
      </c>
      <c r="B332" s="145" t="s">
        <v>1260</v>
      </c>
      <c r="C332" s="146" t="s">
        <v>2811</v>
      </c>
      <c r="D332" s="145" t="s">
        <v>791</v>
      </c>
      <c r="E332" s="145"/>
      <c r="F332" s="145"/>
      <c r="G332" s="146" t="s">
        <v>2706</v>
      </c>
      <c r="H332" s="146"/>
    </row>
    <row r="333" spans="1:8" ht="26.4" x14ac:dyDescent="0.25">
      <c r="A333" s="99" t="str">
        <f t="shared" ref="A333:A396" si="5">HYPERLINK(CONCATENATE("https://ssc.wur.nl/handbook/course/",LEFT(B333,3),"-",RIGHT(B333,5)),B333)</f>
        <v>ELS56303</v>
      </c>
      <c r="B333" s="145" t="s">
        <v>1153</v>
      </c>
      <c r="C333" s="146" t="s">
        <v>949</v>
      </c>
      <c r="D333" s="145" t="s">
        <v>737</v>
      </c>
      <c r="E333" s="145"/>
      <c r="F333" s="145"/>
      <c r="G333" s="146" t="s">
        <v>2706</v>
      </c>
      <c r="H333" s="146"/>
    </row>
    <row r="334" spans="1:8" ht="26.4" x14ac:dyDescent="0.25">
      <c r="A334" s="99" t="str">
        <f t="shared" si="5"/>
        <v>ELS56303</v>
      </c>
      <c r="B334" s="145" t="s">
        <v>1153</v>
      </c>
      <c r="C334" s="146" t="s">
        <v>949</v>
      </c>
      <c r="D334" s="145" t="s">
        <v>743</v>
      </c>
      <c r="E334" s="145"/>
      <c r="F334" s="145"/>
      <c r="G334" s="146" t="s">
        <v>2706</v>
      </c>
      <c r="H334" s="146"/>
    </row>
    <row r="335" spans="1:8" x14ac:dyDescent="0.25">
      <c r="A335" s="99" t="str">
        <f t="shared" si="5"/>
        <v>ELS57206</v>
      </c>
      <c r="B335" s="145" t="s">
        <v>1154</v>
      </c>
      <c r="C335" s="146" t="s">
        <v>553</v>
      </c>
      <c r="D335" s="145" t="s">
        <v>745</v>
      </c>
      <c r="E335" s="145"/>
      <c r="F335" s="145"/>
      <c r="G335" s="146" t="s">
        <v>1202</v>
      </c>
      <c r="H335" s="146"/>
    </row>
    <row r="336" spans="1:8" ht="26.4" x14ac:dyDescent="0.25">
      <c r="A336" s="99" t="str">
        <f t="shared" si="5"/>
        <v>ELS59003</v>
      </c>
      <c r="B336" s="145" t="s">
        <v>2812</v>
      </c>
      <c r="C336" s="146" t="s">
        <v>2813</v>
      </c>
      <c r="D336" s="145" t="s">
        <v>950</v>
      </c>
      <c r="E336" s="145"/>
      <c r="F336" s="145"/>
      <c r="G336" s="146" t="s">
        <v>1202</v>
      </c>
      <c r="H336" s="146"/>
    </row>
    <row r="337" spans="1:8" ht="26.4" x14ac:dyDescent="0.25">
      <c r="A337" s="99" t="str">
        <f t="shared" si="5"/>
        <v>ELS59003</v>
      </c>
      <c r="B337" s="145" t="s">
        <v>2812</v>
      </c>
      <c r="C337" s="146" t="s">
        <v>2813</v>
      </c>
      <c r="D337" s="145" t="s">
        <v>2708</v>
      </c>
      <c r="E337" s="145"/>
      <c r="F337" s="145" t="s">
        <v>744</v>
      </c>
      <c r="G337" s="146" t="s">
        <v>1202</v>
      </c>
      <c r="H337" s="146"/>
    </row>
    <row r="338" spans="1:8" ht="26.4" x14ac:dyDescent="0.25">
      <c r="A338" s="99" t="str">
        <f t="shared" si="5"/>
        <v>ELS59206</v>
      </c>
      <c r="B338" s="145" t="s">
        <v>2814</v>
      </c>
      <c r="C338" s="146" t="s">
        <v>2815</v>
      </c>
      <c r="D338" s="145" t="s">
        <v>745</v>
      </c>
      <c r="E338" s="145"/>
      <c r="F338" s="145"/>
      <c r="G338" s="146" t="s">
        <v>1202</v>
      </c>
      <c r="H338" s="146"/>
    </row>
    <row r="339" spans="1:8" x14ac:dyDescent="0.25">
      <c r="A339" s="99" t="str">
        <f t="shared" si="5"/>
        <v>ELS59306</v>
      </c>
      <c r="B339" s="145" t="s">
        <v>1261</v>
      </c>
      <c r="C339" s="146" t="s">
        <v>1262</v>
      </c>
      <c r="D339" s="145" t="s">
        <v>791</v>
      </c>
      <c r="E339" s="145"/>
      <c r="F339" s="145"/>
      <c r="G339" s="146" t="s">
        <v>1202</v>
      </c>
      <c r="H339" s="146"/>
    </row>
    <row r="340" spans="1:8" x14ac:dyDescent="0.25">
      <c r="A340" s="99" t="str">
        <f t="shared" si="5"/>
        <v>ELS65300</v>
      </c>
      <c r="B340" s="145" t="s">
        <v>1155</v>
      </c>
      <c r="C340" s="146" t="s">
        <v>554</v>
      </c>
      <c r="D340" s="145" t="s">
        <v>2741</v>
      </c>
      <c r="E340" s="145"/>
      <c r="F340" s="148" t="s">
        <v>855</v>
      </c>
      <c r="G340" s="146" t="s">
        <v>1202</v>
      </c>
      <c r="H340" s="146" t="s">
        <v>2664</v>
      </c>
    </row>
    <row r="341" spans="1:8" x14ac:dyDescent="0.25">
      <c r="A341" s="99" t="str">
        <f t="shared" si="5"/>
        <v>ELS65300</v>
      </c>
      <c r="B341" s="145" t="s">
        <v>1155</v>
      </c>
      <c r="C341" s="146" t="s">
        <v>554</v>
      </c>
      <c r="D341" s="145" t="s">
        <v>2793</v>
      </c>
      <c r="E341" s="145"/>
      <c r="F341" s="148" t="s">
        <v>1412</v>
      </c>
      <c r="G341" s="146" t="s">
        <v>1202</v>
      </c>
      <c r="H341" s="146" t="s">
        <v>2664</v>
      </c>
    </row>
    <row r="342" spans="1:8" x14ac:dyDescent="0.25">
      <c r="A342" s="99" t="str">
        <f t="shared" si="5"/>
        <v>ELS65300</v>
      </c>
      <c r="B342" s="145" t="s">
        <v>1155</v>
      </c>
      <c r="C342" s="146" t="s">
        <v>554</v>
      </c>
      <c r="D342" s="145" t="s">
        <v>950</v>
      </c>
      <c r="E342" s="145"/>
      <c r="F342" s="145"/>
      <c r="G342" s="146" t="s">
        <v>1202</v>
      </c>
      <c r="H342" s="146" t="s">
        <v>2664</v>
      </c>
    </row>
    <row r="343" spans="1:8" x14ac:dyDescent="0.25">
      <c r="A343" s="99" t="str">
        <f t="shared" si="5"/>
        <v>ELS65300</v>
      </c>
      <c r="B343" s="145" t="s">
        <v>1155</v>
      </c>
      <c r="C343" s="146" t="s">
        <v>554</v>
      </c>
      <c r="D343" s="145" t="s">
        <v>2776</v>
      </c>
      <c r="E343" s="145"/>
      <c r="F343" s="148" t="s">
        <v>875</v>
      </c>
      <c r="G343" s="146" t="s">
        <v>1202</v>
      </c>
      <c r="H343" s="146" t="s">
        <v>2664</v>
      </c>
    </row>
    <row r="344" spans="1:8" x14ac:dyDescent="0.25">
      <c r="A344" s="99" t="str">
        <f t="shared" si="5"/>
        <v>ELS65300</v>
      </c>
      <c r="B344" s="145" t="s">
        <v>1155</v>
      </c>
      <c r="C344" s="146" t="s">
        <v>554</v>
      </c>
      <c r="D344" s="145" t="s">
        <v>2763</v>
      </c>
      <c r="E344" s="145"/>
      <c r="F344" s="148" t="s">
        <v>772</v>
      </c>
      <c r="G344" s="146" t="s">
        <v>1202</v>
      </c>
      <c r="H344" s="146" t="s">
        <v>2664</v>
      </c>
    </row>
    <row r="345" spans="1:8" x14ac:dyDescent="0.25">
      <c r="A345" s="99" t="str">
        <f t="shared" si="5"/>
        <v>ELS65400</v>
      </c>
      <c r="B345" s="145" t="s">
        <v>1156</v>
      </c>
      <c r="C345" s="146" t="s">
        <v>555</v>
      </c>
      <c r="D345" s="145" t="s">
        <v>2741</v>
      </c>
      <c r="E345" s="145"/>
      <c r="F345" s="148" t="s">
        <v>855</v>
      </c>
      <c r="G345" s="146" t="s">
        <v>1202</v>
      </c>
      <c r="H345" s="146" t="s">
        <v>2665</v>
      </c>
    </row>
    <row r="346" spans="1:8" x14ac:dyDescent="0.25">
      <c r="A346" s="99" t="str">
        <f t="shared" si="5"/>
        <v>ELS65400</v>
      </c>
      <c r="B346" s="145" t="s">
        <v>1156</v>
      </c>
      <c r="C346" s="146" t="s">
        <v>555</v>
      </c>
      <c r="D346" s="145" t="s">
        <v>2793</v>
      </c>
      <c r="E346" s="145"/>
      <c r="F346" s="148" t="s">
        <v>1412</v>
      </c>
      <c r="G346" s="146" t="s">
        <v>1202</v>
      </c>
      <c r="H346" s="146" t="s">
        <v>2665</v>
      </c>
    </row>
    <row r="347" spans="1:8" x14ac:dyDescent="0.25">
      <c r="A347" s="99" t="str">
        <f t="shared" si="5"/>
        <v>ELS65400</v>
      </c>
      <c r="B347" s="145" t="s">
        <v>1156</v>
      </c>
      <c r="C347" s="146" t="s">
        <v>555</v>
      </c>
      <c r="D347" s="145" t="s">
        <v>950</v>
      </c>
      <c r="E347" s="145"/>
      <c r="F347" s="148"/>
      <c r="G347" s="146" t="s">
        <v>1202</v>
      </c>
      <c r="H347" s="146" t="s">
        <v>2665</v>
      </c>
    </row>
    <row r="348" spans="1:8" x14ac:dyDescent="0.25">
      <c r="A348" s="99" t="str">
        <f t="shared" si="5"/>
        <v>ELS65400</v>
      </c>
      <c r="B348" s="145" t="s">
        <v>1156</v>
      </c>
      <c r="C348" s="146" t="s">
        <v>555</v>
      </c>
      <c r="D348" s="145" t="s">
        <v>2776</v>
      </c>
      <c r="E348" s="145"/>
      <c r="F348" s="148" t="s">
        <v>875</v>
      </c>
      <c r="G348" s="146" t="s">
        <v>1202</v>
      </c>
      <c r="H348" s="146" t="s">
        <v>2665</v>
      </c>
    </row>
    <row r="349" spans="1:8" x14ac:dyDescent="0.25">
      <c r="A349" s="99" t="str">
        <f t="shared" si="5"/>
        <v>ELS65500</v>
      </c>
      <c r="B349" s="145" t="s">
        <v>1157</v>
      </c>
      <c r="C349" s="146" t="s">
        <v>556</v>
      </c>
      <c r="D349" s="145" t="s">
        <v>2741</v>
      </c>
      <c r="E349" s="145"/>
      <c r="F349" s="148" t="s">
        <v>855</v>
      </c>
      <c r="G349" s="146" t="s">
        <v>1202</v>
      </c>
      <c r="H349" s="146" t="s">
        <v>2665</v>
      </c>
    </row>
    <row r="350" spans="1:8" x14ac:dyDescent="0.25">
      <c r="A350" s="99" t="str">
        <f t="shared" si="5"/>
        <v>ELS65500</v>
      </c>
      <c r="B350" s="145" t="s">
        <v>1157</v>
      </c>
      <c r="C350" s="146" t="s">
        <v>556</v>
      </c>
      <c r="D350" s="145" t="s">
        <v>950</v>
      </c>
      <c r="E350" s="145"/>
      <c r="F350" s="148"/>
      <c r="G350" s="146" t="s">
        <v>1202</v>
      </c>
      <c r="H350" s="146" t="s">
        <v>2665</v>
      </c>
    </row>
    <row r="351" spans="1:8" x14ac:dyDescent="0.25">
      <c r="A351" s="99" t="str">
        <f t="shared" si="5"/>
        <v>ELS65500</v>
      </c>
      <c r="B351" s="145" t="s">
        <v>1157</v>
      </c>
      <c r="C351" s="146" t="s">
        <v>556</v>
      </c>
      <c r="D351" s="145" t="s">
        <v>2776</v>
      </c>
      <c r="E351" s="145"/>
      <c r="F351" s="148" t="s">
        <v>875</v>
      </c>
      <c r="G351" s="146" t="s">
        <v>1202</v>
      </c>
      <c r="H351" s="146" t="s">
        <v>2665</v>
      </c>
    </row>
    <row r="352" spans="1:8" x14ac:dyDescent="0.25">
      <c r="A352" s="99" t="str">
        <f t="shared" si="5"/>
        <v>ELS65600</v>
      </c>
      <c r="B352" s="145" t="s">
        <v>1158</v>
      </c>
      <c r="C352" s="146" t="s">
        <v>557</v>
      </c>
      <c r="D352" s="145" t="s">
        <v>2741</v>
      </c>
      <c r="E352" s="145"/>
      <c r="F352" s="148" t="s">
        <v>855</v>
      </c>
      <c r="G352" s="146" t="s">
        <v>1202</v>
      </c>
      <c r="H352" s="146" t="s">
        <v>712</v>
      </c>
    </row>
    <row r="353" spans="1:8" x14ac:dyDescent="0.25">
      <c r="A353" s="99" t="str">
        <f t="shared" si="5"/>
        <v>ELS65600</v>
      </c>
      <c r="B353" s="145" t="s">
        <v>1158</v>
      </c>
      <c r="C353" s="146" t="s">
        <v>557</v>
      </c>
      <c r="D353" s="145" t="s">
        <v>2793</v>
      </c>
      <c r="E353" s="145"/>
      <c r="F353" s="148" t="s">
        <v>1412</v>
      </c>
      <c r="G353" s="146" t="s">
        <v>1202</v>
      </c>
      <c r="H353" s="146" t="s">
        <v>712</v>
      </c>
    </row>
    <row r="354" spans="1:8" x14ac:dyDescent="0.25">
      <c r="A354" s="99" t="str">
        <f t="shared" si="5"/>
        <v>ELS65600</v>
      </c>
      <c r="B354" s="145" t="s">
        <v>1158</v>
      </c>
      <c r="C354" s="146" t="s">
        <v>557</v>
      </c>
      <c r="D354" s="145" t="s">
        <v>950</v>
      </c>
      <c r="E354" s="145"/>
      <c r="F354" s="148"/>
      <c r="G354" s="146" t="s">
        <v>1202</v>
      </c>
      <c r="H354" s="146" t="s">
        <v>712</v>
      </c>
    </row>
    <row r="355" spans="1:8" x14ac:dyDescent="0.25">
      <c r="A355" s="99" t="str">
        <f t="shared" si="5"/>
        <v>ELS65600</v>
      </c>
      <c r="B355" s="145" t="s">
        <v>1158</v>
      </c>
      <c r="C355" s="146" t="s">
        <v>557</v>
      </c>
      <c r="D355" s="145" t="s">
        <v>2776</v>
      </c>
      <c r="E355" s="145"/>
      <c r="F355" s="148" t="s">
        <v>875</v>
      </c>
      <c r="G355" s="146" t="s">
        <v>1202</v>
      </c>
      <c r="H355" s="146" t="s">
        <v>712</v>
      </c>
    </row>
    <row r="356" spans="1:8" x14ac:dyDescent="0.25">
      <c r="A356" s="99" t="str">
        <f t="shared" si="5"/>
        <v>ELS65600</v>
      </c>
      <c r="B356" s="145" t="s">
        <v>1158</v>
      </c>
      <c r="C356" s="146" t="s">
        <v>557</v>
      </c>
      <c r="D356" s="145" t="s">
        <v>2763</v>
      </c>
      <c r="E356" s="145"/>
      <c r="F356" s="148" t="s">
        <v>772</v>
      </c>
      <c r="G356" s="146" t="s">
        <v>1202</v>
      </c>
      <c r="H356" s="146" t="s">
        <v>712</v>
      </c>
    </row>
    <row r="357" spans="1:8" x14ac:dyDescent="0.25">
      <c r="A357" s="99" t="str">
        <f t="shared" si="5"/>
        <v>ELS65700</v>
      </c>
      <c r="B357" s="145" t="s">
        <v>1159</v>
      </c>
      <c r="C357" s="146" t="s">
        <v>1263</v>
      </c>
      <c r="D357" s="145" t="s">
        <v>731</v>
      </c>
      <c r="E357" s="145"/>
      <c r="F357" s="148" t="s">
        <v>2816</v>
      </c>
      <c r="G357" s="146" t="s">
        <v>1202</v>
      </c>
      <c r="H357" s="146" t="s">
        <v>2664</v>
      </c>
    </row>
    <row r="358" spans="1:8" x14ac:dyDescent="0.25">
      <c r="A358" s="99" t="str">
        <f t="shared" si="5"/>
        <v>ELS65700</v>
      </c>
      <c r="B358" s="145" t="s">
        <v>1159</v>
      </c>
      <c r="C358" s="146" t="s">
        <v>1263</v>
      </c>
      <c r="D358" s="145" t="s">
        <v>733</v>
      </c>
      <c r="E358" s="145"/>
      <c r="F358" s="148" t="s">
        <v>2817</v>
      </c>
      <c r="G358" s="146" t="s">
        <v>1202</v>
      </c>
      <c r="H358" s="146" t="s">
        <v>2664</v>
      </c>
    </row>
    <row r="359" spans="1:8" x14ac:dyDescent="0.25">
      <c r="A359" s="99" t="str">
        <f t="shared" si="5"/>
        <v>ELS65700</v>
      </c>
      <c r="B359" s="145" t="s">
        <v>1159</v>
      </c>
      <c r="C359" s="146" t="s">
        <v>1263</v>
      </c>
      <c r="D359" s="145" t="s">
        <v>950</v>
      </c>
      <c r="E359" s="145"/>
      <c r="F359" s="148"/>
      <c r="G359" s="146" t="s">
        <v>1202</v>
      </c>
      <c r="H359" s="146" t="s">
        <v>2664</v>
      </c>
    </row>
    <row r="360" spans="1:8" x14ac:dyDescent="0.25">
      <c r="A360" s="99" t="str">
        <f t="shared" si="5"/>
        <v>ELS65700</v>
      </c>
      <c r="B360" s="145" t="s">
        <v>1159</v>
      </c>
      <c r="C360" s="146" t="s">
        <v>1263</v>
      </c>
      <c r="D360" s="145" t="s">
        <v>734</v>
      </c>
      <c r="E360" s="145"/>
      <c r="F360" s="148" t="s">
        <v>2818</v>
      </c>
      <c r="G360" s="146" t="s">
        <v>1202</v>
      </c>
      <c r="H360" s="146" t="s">
        <v>2664</v>
      </c>
    </row>
    <row r="361" spans="1:8" x14ac:dyDescent="0.25">
      <c r="A361" s="99" t="str">
        <f t="shared" si="5"/>
        <v>ELS65800</v>
      </c>
      <c r="B361" s="145" t="s">
        <v>1160</v>
      </c>
      <c r="C361" s="146" t="s">
        <v>546</v>
      </c>
      <c r="D361" s="145" t="s">
        <v>2793</v>
      </c>
      <c r="E361" s="145"/>
      <c r="F361" s="148" t="s">
        <v>1412</v>
      </c>
      <c r="G361" s="146" t="s">
        <v>1202</v>
      </c>
      <c r="H361" s="146" t="s">
        <v>2665</v>
      </c>
    </row>
    <row r="362" spans="1:8" x14ac:dyDescent="0.25">
      <c r="A362" s="99" t="str">
        <f t="shared" si="5"/>
        <v>ELS65800</v>
      </c>
      <c r="B362" s="145" t="s">
        <v>1160</v>
      </c>
      <c r="C362" s="146" t="s">
        <v>546</v>
      </c>
      <c r="D362" s="145" t="s">
        <v>2776</v>
      </c>
      <c r="E362" s="145"/>
      <c r="F362" s="148" t="s">
        <v>875</v>
      </c>
      <c r="G362" s="146" t="s">
        <v>1202</v>
      </c>
      <c r="H362" s="146" t="s">
        <v>2665</v>
      </c>
    </row>
    <row r="363" spans="1:8" x14ac:dyDescent="0.25">
      <c r="A363" s="99" t="str">
        <f t="shared" si="5"/>
        <v>ELS65800</v>
      </c>
      <c r="B363" s="145" t="s">
        <v>1160</v>
      </c>
      <c r="C363" s="146" t="s">
        <v>546</v>
      </c>
      <c r="D363" s="145" t="s">
        <v>2763</v>
      </c>
      <c r="E363" s="145"/>
      <c r="F363" s="148" t="s">
        <v>772</v>
      </c>
      <c r="G363" s="146" t="s">
        <v>1202</v>
      </c>
      <c r="H363" s="146" t="s">
        <v>2665</v>
      </c>
    </row>
    <row r="364" spans="1:8" x14ac:dyDescent="0.25">
      <c r="A364" s="99" t="str">
        <f t="shared" si="5"/>
        <v>ELS65900</v>
      </c>
      <c r="B364" s="145" t="s">
        <v>1161</v>
      </c>
      <c r="C364" s="146" t="s">
        <v>2819</v>
      </c>
      <c r="D364" s="145" t="s">
        <v>2741</v>
      </c>
      <c r="E364" s="145"/>
      <c r="F364" s="148" t="s">
        <v>855</v>
      </c>
      <c r="G364" s="146" t="s">
        <v>1202</v>
      </c>
      <c r="H364" s="146" t="s">
        <v>2666</v>
      </c>
    </row>
    <row r="365" spans="1:8" x14ac:dyDescent="0.25">
      <c r="A365" s="99" t="str">
        <f t="shared" si="5"/>
        <v>ELS65900</v>
      </c>
      <c r="B365" s="145" t="s">
        <v>1161</v>
      </c>
      <c r="C365" s="146" t="s">
        <v>2819</v>
      </c>
      <c r="D365" s="145" t="s">
        <v>950</v>
      </c>
      <c r="E365" s="145"/>
      <c r="F365" s="148"/>
      <c r="G365" s="146" t="s">
        <v>1202</v>
      </c>
      <c r="H365" s="146" t="s">
        <v>2666</v>
      </c>
    </row>
    <row r="366" spans="1:8" x14ac:dyDescent="0.25">
      <c r="A366" s="99" t="str">
        <f t="shared" si="5"/>
        <v>ELS65900</v>
      </c>
      <c r="B366" s="145" t="s">
        <v>1161</v>
      </c>
      <c r="C366" s="146" t="s">
        <v>2819</v>
      </c>
      <c r="D366" s="145" t="s">
        <v>2763</v>
      </c>
      <c r="E366" s="145"/>
      <c r="F366" s="148" t="s">
        <v>772</v>
      </c>
      <c r="G366" s="146" t="s">
        <v>1202</v>
      </c>
      <c r="H366" s="146" t="s">
        <v>2666</v>
      </c>
    </row>
    <row r="367" spans="1:8" x14ac:dyDescent="0.25">
      <c r="A367" s="99" t="str">
        <f t="shared" si="5"/>
        <v>ELS66100</v>
      </c>
      <c r="B367" s="145" t="s">
        <v>1162</v>
      </c>
      <c r="C367" s="146" t="s">
        <v>558</v>
      </c>
      <c r="D367" s="145" t="s">
        <v>2793</v>
      </c>
      <c r="E367" s="145"/>
      <c r="F367" s="148" t="s">
        <v>1412</v>
      </c>
      <c r="G367" s="146" t="s">
        <v>1202</v>
      </c>
      <c r="H367" s="146" t="s">
        <v>2664</v>
      </c>
    </row>
    <row r="368" spans="1:8" x14ac:dyDescent="0.25">
      <c r="A368" s="99" t="str">
        <f t="shared" si="5"/>
        <v>ELS66100</v>
      </c>
      <c r="B368" s="145" t="s">
        <v>1162</v>
      </c>
      <c r="C368" s="146" t="s">
        <v>558</v>
      </c>
      <c r="D368" s="145" t="s">
        <v>2776</v>
      </c>
      <c r="E368" s="145"/>
      <c r="F368" s="148" t="s">
        <v>875</v>
      </c>
      <c r="G368" s="146" t="s">
        <v>1202</v>
      </c>
      <c r="H368" s="146" t="s">
        <v>2664</v>
      </c>
    </row>
    <row r="369" spans="1:8" x14ac:dyDescent="0.25">
      <c r="A369" s="99" t="str">
        <f t="shared" si="5"/>
        <v>ELS66200</v>
      </c>
      <c r="B369" s="145" t="s">
        <v>1163</v>
      </c>
      <c r="C369" s="146" t="s">
        <v>559</v>
      </c>
      <c r="D369" s="145" t="s">
        <v>2741</v>
      </c>
      <c r="E369" s="145"/>
      <c r="F369" s="148" t="s">
        <v>855</v>
      </c>
      <c r="G369" s="146" t="s">
        <v>1202</v>
      </c>
      <c r="H369" s="146" t="s">
        <v>2667</v>
      </c>
    </row>
    <row r="370" spans="1:8" x14ac:dyDescent="0.25">
      <c r="A370" s="99" t="str">
        <f t="shared" si="5"/>
        <v>ELS66200</v>
      </c>
      <c r="B370" s="145" t="s">
        <v>1163</v>
      </c>
      <c r="C370" s="146" t="s">
        <v>559</v>
      </c>
      <c r="D370" s="145" t="s">
        <v>2793</v>
      </c>
      <c r="E370" s="145"/>
      <c r="F370" s="148" t="s">
        <v>1412</v>
      </c>
      <c r="G370" s="146" t="s">
        <v>1202</v>
      </c>
      <c r="H370" s="146" t="s">
        <v>2667</v>
      </c>
    </row>
    <row r="371" spans="1:8" x14ac:dyDescent="0.25">
      <c r="A371" s="99" t="str">
        <f t="shared" si="5"/>
        <v>ELS66200</v>
      </c>
      <c r="B371" s="145" t="s">
        <v>1163</v>
      </c>
      <c r="C371" s="146" t="s">
        <v>559</v>
      </c>
      <c r="D371" s="145" t="s">
        <v>2776</v>
      </c>
      <c r="E371" s="145"/>
      <c r="F371" s="148" t="s">
        <v>875</v>
      </c>
      <c r="G371" s="146" t="s">
        <v>1202</v>
      </c>
      <c r="H371" s="146" t="s">
        <v>2667</v>
      </c>
    </row>
    <row r="372" spans="1:8" x14ac:dyDescent="0.25">
      <c r="A372" s="99" t="str">
        <f t="shared" si="5"/>
        <v>ELS66300</v>
      </c>
      <c r="B372" s="145" t="s">
        <v>1164</v>
      </c>
      <c r="C372" s="146" t="s">
        <v>560</v>
      </c>
      <c r="D372" s="145" t="s">
        <v>2741</v>
      </c>
      <c r="E372" s="145"/>
      <c r="F372" s="148" t="s">
        <v>855</v>
      </c>
      <c r="G372" s="146" t="s">
        <v>1202</v>
      </c>
      <c r="H372" s="146" t="s">
        <v>2665</v>
      </c>
    </row>
    <row r="373" spans="1:8" x14ac:dyDescent="0.25">
      <c r="A373" s="99" t="str">
        <f t="shared" si="5"/>
        <v>ELS66300</v>
      </c>
      <c r="B373" s="145" t="s">
        <v>1164</v>
      </c>
      <c r="C373" s="146" t="s">
        <v>560</v>
      </c>
      <c r="D373" s="145" t="s">
        <v>2793</v>
      </c>
      <c r="E373" s="145"/>
      <c r="F373" s="148" t="s">
        <v>1412</v>
      </c>
      <c r="G373" s="146" t="s">
        <v>1202</v>
      </c>
      <c r="H373" s="146" t="s">
        <v>2665</v>
      </c>
    </row>
    <row r="374" spans="1:8" x14ac:dyDescent="0.25">
      <c r="A374" s="99" t="str">
        <f t="shared" si="5"/>
        <v>ELS66300</v>
      </c>
      <c r="B374" s="145" t="s">
        <v>1164</v>
      </c>
      <c r="C374" s="146" t="s">
        <v>560</v>
      </c>
      <c r="D374" s="145" t="s">
        <v>950</v>
      </c>
      <c r="E374" s="145"/>
      <c r="F374" s="148"/>
      <c r="G374" s="146" t="s">
        <v>1202</v>
      </c>
      <c r="H374" s="146" t="s">
        <v>2665</v>
      </c>
    </row>
    <row r="375" spans="1:8" x14ac:dyDescent="0.25">
      <c r="A375" s="99" t="str">
        <f t="shared" si="5"/>
        <v>ELS66300</v>
      </c>
      <c r="B375" s="145" t="s">
        <v>1164</v>
      </c>
      <c r="C375" s="146" t="s">
        <v>560</v>
      </c>
      <c r="D375" s="145" t="s">
        <v>2763</v>
      </c>
      <c r="E375" s="145"/>
      <c r="F375" s="148" t="s">
        <v>772</v>
      </c>
      <c r="G375" s="146" t="s">
        <v>1202</v>
      </c>
      <c r="H375" s="146" t="s">
        <v>2665</v>
      </c>
    </row>
    <row r="376" spans="1:8" x14ac:dyDescent="0.25">
      <c r="A376" s="99" t="str">
        <f t="shared" si="5"/>
        <v>ELS66400</v>
      </c>
      <c r="B376" s="145" t="s">
        <v>1165</v>
      </c>
      <c r="C376" s="146" t="s">
        <v>1264</v>
      </c>
      <c r="D376" s="145" t="s">
        <v>2741</v>
      </c>
      <c r="E376" s="145"/>
      <c r="F376" s="148" t="s">
        <v>855</v>
      </c>
      <c r="G376" s="146" t="s">
        <v>1202</v>
      </c>
      <c r="H376" s="146" t="s">
        <v>2665</v>
      </c>
    </row>
    <row r="377" spans="1:8" x14ac:dyDescent="0.25">
      <c r="A377" s="99" t="str">
        <f t="shared" si="5"/>
        <v>ELS66400</v>
      </c>
      <c r="B377" s="145" t="s">
        <v>1165</v>
      </c>
      <c r="C377" s="146" t="s">
        <v>1264</v>
      </c>
      <c r="D377" s="145" t="s">
        <v>2776</v>
      </c>
      <c r="E377" s="145"/>
      <c r="F377" s="148" t="s">
        <v>875</v>
      </c>
      <c r="G377" s="146" t="s">
        <v>1202</v>
      </c>
      <c r="H377" s="146" t="s">
        <v>2665</v>
      </c>
    </row>
    <row r="378" spans="1:8" ht="26.4" x14ac:dyDescent="0.25">
      <c r="A378" s="99" t="str">
        <f t="shared" si="5"/>
        <v>ELS66600</v>
      </c>
      <c r="B378" s="145" t="s">
        <v>1166</v>
      </c>
      <c r="C378" s="146" t="s">
        <v>951</v>
      </c>
      <c r="D378" s="145" t="s">
        <v>2741</v>
      </c>
      <c r="E378" s="145"/>
      <c r="F378" s="148" t="s">
        <v>855</v>
      </c>
      <c r="G378" s="146" t="s">
        <v>1202</v>
      </c>
      <c r="H378" s="146" t="s">
        <v>2666</v>
      </c>
    </row>
    <row r="379" spans="1:8" ht="26.4" x14ac:dyDescent="0.25">
      <c r="A379" s="99" t="str">
        <f t="shared" si="5"/>
        <v>ELS66600</v>
      </c>
      <c r="B379" s="145" t="s">
        <v>1166</v>
      </c>
      <c r="C379" s="146" t="s">
        <v>951</v>
      </c>
      <c r="D379" s="145" t="s">
        <v>950</v>
      </c>
      <c r="E379" s="145"/>
      <c r="F379" s="148"/>
      <c r="G379" s="146" t="s">
        <v>1202</v>
      </c>
      <c r="H379" s="146" t="s">
        <v>2666</v>
      </c>
    </row>
    <row r="380" spans="1:8" ht="26.4" x14ac:dyDescent="0.25">
      <c r="A380" s="99" t="str">
        <f t="shared" si="5"/>
        <v>ELS66600</v>
      </c>
      <c r="B380" s="145" t="s">
        <v>1166</v>
      </c>
      <c r="C380" s="146" t="s">
        <v>951</v>
      </c>
      <c r="D380" s="145" t="s">
        <v>2776</v>
      </c>
      <c r="E380" s="145"/>
      <c r="F380" s="148" t="s">
        <v>875</v>
      </c>
      <c r="G380" s="146" t="s">
        <v>1202</v>
      </c>
      <c r="H380" s="146" t="s">
        <v>2666</v>
      </c>
    </row>
    <row r="381" spans="1:8" ht="26.4" x14ac:dyDescent="0.25">
      <c r="A381" s="99" t="str">
        <f t="shared" si="5"/>
        <v>ELS66800</v>
      </c>
      <c r="B381" s="145" t="s">
        <v>1167</v>
      </c>
      <c r="C381" s="146" t="s">
        <v>562</v>
      </c>
      <c r="D381" s="145" t="s">
        <v>2793</v>
      </c>
      <c r="E381" s="145"/>
      <c r="F381" s="148" t="s">
        <v>1412</v>
      </c>
      <c r="G381" s="146" t="s">
        <v>1202</v>
      </c>
      <c r="H381" s="146" t="s">
        <v>2666</v>
      </c>
    </row>
    <row r="382" spans="1:8" ht="26.4" x14ac:dyDescent="0.25">
      <c r="A382" s="99" t="str">
        <f t="shared" si="5"/>
        <v>ELS66800</v>
      </c>
      <c r="B382" s="145" t="s">
        <v>1167</v>
      </c>
      <c r="C382" s="146" t="s">
        <v>562</v>
      </c>
      <c r="D382" s="145" t="s">
        <v>950</v>
      </c>
      <c r="E382" s="145"/>
      <c r="F382" s="148"/>
      <c r="G382" s="146" t="s">
        <v>1202</v>
      </c>
      <c r="H382" s="146" t="s">
        <v>2666</v>
      </c>
    </row>
    <row r="383" spans="1:8" ht="26.4" x14ac:dyDescent="0.25">
      <c r="A383" s="99" t="str">
        <f t="shared" si="5"/>
        <v>ELS66800</v>
      </c>
      <c r="B383" s="145" t="s">
        <v>1167</v>
      </c>
      <c r="C383" s="146" t="s">
        <v>562</v>
      </c>
      <c r="D383" s="145" t="s">
        <v>2776</v>
      </c>
      <c r="E383" s="145"/>
      <c r="F383" s="148" t="s">
        <v>875</v>
      </c>
      <c r="G383" s="146" t="s">
        <v>1202</v>
      </c>
      <c r="H383" s="146" t="s">
        <v>2666</v>
      </c>
    </row>
    <row r="384" spans="1:8" x14ac:dyDescent="0.25">
      <c r="A384" s="99" t="str">
        <f t="shared" si="5"/>
        <v>ELS66900</v>
      </c>
      <c r="B384" s="145" t="s">
        <v>1168</v>
      </c>
      <c r="C384" s="146" t="s">
        <v>563</v>
      </c>
      <c r="D384" s="145" t="s">
        <v>2793</v>
      </c>
      <c r="E384" s="145"/>
      <c r="F384" s="148" t="s">
        <v>1412</v>
      </c>
      <c r="G384" s="146" t="s">
        <v>1202</v>
      </c>
      <c r="H384" s="146" t="s">
        <v>2665</v>
      </c>
    </row>
    <row r="385" spans="1:8" x14ac:dyDescent="0.25">
      <c r="A385" s="99" t="str">
        <f t="shared" si="5"/>
        <v>ELS66900</v>
      </c>
      <c r="B385" s="145" t="s">
        <v>1168</v>
      </c>
      <c r="C385" s="146" t="s">
        <v>563</v>
      </c>
      <c r="D385" s="145" t="s">
        <v>2776</v>
      </c>
      <c r="E385" s="145"/>
      <c r="F385" s="148" t="s">
        <v>875</v>
      </c>
      <c r="G385" s="146" t="s">
        <v>1202</v>
      </c>
      <c r="H385" s="146" t="s">
        <v>2665</v>
      </c>
    </row>
    <row r="386" spans="1:8" ht="26.4" x14ac:dyDescent="0.25">
      <c r="A386" s="99" t="str">
        <f t="shared" si="5"/>
        <v>ELS67100</v>
      </c>
      <c r="B386" s="145" t="s">
        <v>1169</v>
      </c>
      <c r="C386" s="146" t="s">
        <v>952</v>
      </c>
      <c r="D386" s="145" t="s">
        <v>2776</v>
      </c>
      <c r="E386" s="145"/>
      <c r="F386" s="148" t="s">
        <v>875</v>
      </c>
      <c r="G386" s="146" t="s">
        <v>1202</v>
      </c>
      <c r="H386" s="146" t="s">
        <v>1178</v>
      </c>
    </row>
    <row r="387" spans="1:8" ht="26.4" x14ac:dyDescent="0.25">
      <c r="A387" s="99" t="str">
        <f t="shared" si="5"/>
        <v>ELS67300</v>
      </c>
      <c r="B387" s="145" t="s">
        <v>1170</v>
      </c>
      <c r="C387" s="146" t="s">
        <v>564</v>
      </c>
      <c r="D387" s="145" t="s">
        <v>2741</v>
      </c>
      <c r="E387" s="145"/>
      <c r="F387" s="148" t="s">
        <v>1523</v>
      </c>
      <c r="G387" s="146" t="s">
        <v>1202</v>
      </c>
      <c r="H387" s="146" t="s">
        <v>2820</v>
      </c>
    </row>
    <row r="388" spans="1:8" ht="26.4" x14ac:dyDescent="0.25">
      <c r="A388" s="99" t="str">
        <f t="shared" si="5"/>
        <v>ELS67300</v>
      </c>
      <c r="B388" s="145" t="s">
        <v>1170</v>
      </c>
      <c r="C388" s="146" t="s">
        <v>564</v>
      </c>
      <c r="D388" s="145" t="s">
        <v>2821</v>
      </c>
      <c r="E388" s="145"/>
      <c r="F388" s="148" t="s">
        <v>1453</v>
      </c>
      <c r="G388" s="146" t="s">
        <v>1202</v>
      </c>
      <c r="H388" s="146" t="s">
        <v>2822</v>
      </c>
    </row>
    <row r="389" spans="1:8" ht="26.4" x14ac:dyDescent="0.25">
      <c r="A389" s="99" t="str">
        <f t="shared" si="5"/>
        <v>ELS67300</v>
      </c>
      <c r="B389" s="145" t="s">
        <v>1170</v>
      </c>
      <c r="C389" s="146" t="s">
        <v>564</v>
      </c>
      <c r="D389" s="145" t="s">
        <v>950</v>
      </c>
      <c r="E389" s="145"/>
      <c r="F389" s="148"/>
      <c r="G389" s="146" t="s">
        <v>1202</v>
      </c>
      <c r="H389" s="146" t="s">
        <v>2665</v>
      </c>
    </row>
    <row r="390" spans="1:8" ht="26.4" x14ac:dyDescent="0.25">
      <c r="A390" s="99" t="str">
        <f t="shared" si="5"/>
        <v>ELS67300</v>
      </c>
      <c r="B390" s="145" t="s">
        <v>1170</v>
      </c>
      <c r="C390" s="146" t="s">
        <v>564</v>
      </c>
      <c r="D390" s="145" t="s">
        <v>2763</v>
      </c>
      <c r="E390" s="145"/>
      <c r="F390" s="148" t="s">
        <v>772</v>
      </c>
      <c r="G390" s="146" t="s">
        <v>1202</v>
      </c>
      <c r="H390" s="146" t="s">
        <v>2823</v>
      </c>
    </row>
    <row r="391" spans="1:8" x14ac:dyDescent="0.25">
      <c r="A391" s="99" t="str">
        <f t="shared" si="5"/>
        <v>ELS67400</v>
      </c>
      <c r="B391" s="145" t="s">
        <v>1171</v>
      </c>
      <c r="C391" s="146" t="s">
        <v>953</v>
      </c>
      <c r="D391" s="145" t="s">
        <v>2741</v>
      </c>
      <c r="E391" s="145"/>
      <c r="F391" s="148" t="s">
        <v>855</v>
      </c>
      <c r="G391" s="146" t="s">
        <v>1202</v>
      </c>
      <c r="H391" s="146" t="s">
        <v>2666</v>
      </c>
    </row>
    <row r="392" spans="1:8" x14ac:dyDescent="0.25">
      <c r="A392" s="99" t="str">
        <f t="shared" si="5"/>
        <v>ELS67400</v>
      </c>
      <c r="B392" s="145" t="s">
        <v>1171</v>
      </c>
      <c r="C392" s="146" t="s">
        <v>953</v>
      </c>
      <c r="D392" s="145" t="s">
        <v>2776</v>
      </c>
      <c r="E392" s="145"/>
      <c r="F392" s="148" t="s">
        <v>875</v>
      </c>
      <c r="G392" s="146" t="s">
        <v>1202</v>
      </c>
      <c r="H392" s="146" t="s">
        <v>2666</v>
      </c>
    </row>
    <row r="393" spans="1:8" x14ac:dyDescent="0.25">
      <c r="A393" s="99" t="str">
        <f t="shared" si="5"/>
        <v>ELS67500</v>
      </c>
      <c r="B393" s="145" t="s">
        <v>1172</v>
      </c>
      <c r="C393" s="146" t="s">
        <v>954</v>
      </c>
      <c r="D393" s="145" t="s">
        <v>2741</v>
      </c>
      <c r="E393" s="145"/>
      <c r="F393" s="148" t="s">
        <v>855</v>
      </c>
      <c r="G393" s="146" t="s">
        <v>1202</v>
      </c>
      <c r="H393" s="146" t="s">
        <v>2665</v>
      </c>
    </row>
    <row r="394" spans="1:8" x14ac:dyDescent="0.25">
      <c r="A394" s="99" t="str">
        <f t="shared" si="5"/>
        <v>ELS67500</v>
      </c>
      <c r="B394" s="145" t="s">
        <v>1172</v>
      </c>
      <c r="C394" s="146" t="s">
        <v>954</v>
      </c>
      <c r="D394" s="145" t="s">
        <v>950</v>
      </c>
      <c r="E394" s="145"/>
      <c r="F394" s="148"/>
      <c r="G394" s="146" t="s">
        <v>1202</v>
      </c>
      <c r="H394" s="146" t="s">
        <v>2665</v>
      </c>
    </row>
    <row r="395" spans="1:8" ht="39.6" x14ac:dyDescent="0.25">
      <c r="A395" s="99" t="str">
        <f t="shared" si="5"/>
        <v>ELS67700</v>
      </c>
      <c r="B395" s="145" t="s">
        <v>1265</v>
      </c>
      <c r="C395" s="146" t="s">
        <v>561</v>
      </c>
      <c r="D395" s="145" t="s">
        <v>2793</v>
      </c>
      <c r="E395" s="145"/>
      <c r="F395" s="145" t="s">
        <v>2824</v>
      </c>
      <c r="G395" s="146" t="s">
        <v>1202</v>
      </c>
      <c r="H395" s="146" t="s">
        <v>2825</v>
      </c>
    </row>
    <row r="396" spans="1:8" ht="39.6" x14ac:dyDescent="0.25">
      <c r="A396" s="99" t="str">
        <f t="shared" si="5"/>
        <v>ELS67700</v>
      </c>
      <c r="B396" s="145" t="s">
        <v>1265</v>
      </c>
      <c r="C396" s="146" t="s">
        <v>561</v>
      </c>
      <c r="D396" s="145" t="s">
        <v>2776</v>
      </c>
      <c r="E396" s="145"/>
      <c r="F396" s="145" t="s">
        <v>2826</v>
      </c>
      <c r="G396" s="146" t="s">
        <v>1202</v>
      </c>
      <c r="H396" s="146" t="s">
        <v>2825</v>
      </c>
    </row>
    <row r="397" spans="1:8" ht="26.4" x14ac:dyDescent="0.25">
      <c r="A397" s="99" t="str">
        <f t="shared" ref="A397:A460" si="6">HYPERLINK(CONCATENATE("https://ssc.wur.nl/handbook/course/",LEFT(B397,3),"-",RIGHT(B397,5)),B397)</f>
        <v>ELS67700</v>
      </c>
      <c r="B397" s="145" t="s">
        <v>1265</v>
      </c>
      <c r="C397" s="146" t="s">
        <v>561</v>
      </c>
      <c r="D397" s="145" t="s">
        <v>2763</v>
      </c>
      <c r="E397" s="145"/>
      <c r="F397" s="145" t="s">
        <v>2827</v>
      </c>
      <c r="G397" s="146" t="s">
        <v>1202</v>
      </c>
      <c r="H397" s="146" t="s">
        <v>2828</v>
      </c>
    </row>
    <row r="398" spans="1:8" x14ac:dyDescent="0.25">
      <c r="A398" s="99" t="str">
        <f t="shared" si="6"/>
        <v>ENP10806</v>
      </c>
      <c r="B398" s="145" t="s">
        <v>955</v>
      </c>
      <c r="C398" s="146" t="s">
        <v>565</v>
      </c>
      <c r="D398" s="145" t="s">
        <v>757</v>
      </c>
      <c r="E398" s="145"/>
      <c r="F398" s="145"/>
      <c r="G398" s="146" t="s">
        <v>1202</v>
      </c>
      <c r="H398" s="146"/>
    </row>
    <row r="399" spans="1:8" ht="26.4" x14ac:dyDescent="0.25">
      <c r="A399" s="99" t="str">
        <f t="shared" si="6"/>
        <v>ENP11303</v>
      </c>
      <c r="B399" s="145" t="s">
        <v>1469</v>
      </c>
      <c r="C399" s="146" t="s">
        <v>1470</v>
      </c>
      <c r="D399" s="145" t="s">
        <v>2829</v>
      </c>
      <c r="E399" s="145"/>
      <c r="F399" s="148" t="s">
        <v>1471</v>
      </c>
      <c r="G399" s="146" t="s">
        <v>1202</v>
      </c>
      <c r="H399" s="146"/>
    </row>
    <row r="400" spans="1:8" x14ac:dyDescent="0.25">
      <c r="A400" s="99" t="str">
        <f t="shared" si="6"/>
        <v>ENP11806</v>
      </c>
      <c r="B400" s="145" t="s">
        <v>1472</v>
      </c>
      <c r="C400" s="146" t="s">
        <v>1473</v>
      </c>
      <c r="D400" s="145" t="s">
        <v>751</v>
      </c>
      <c r="E400" s="145" t="s">
        <v>711</v>
      </c>
      <c r="F400" s="148" t="s">
        <v>1474</v>
      </c>
      <c r="G400" s="146" t="s">
        <v>1202</v>
      </c>
      <c r="H400" s="146" t="s">
        <v>750</v>
      </c>
    </row>
    <row r="401" spans="1:8" x14ac:dyDescent="0.25">
      <c r="A401" s="99" t="str">
        <f t="shared" si="6"/>
        <v>ENP11806</v>
      </c>
      <c r="B401" s="145" t="s">
        <v>1472</v>
      </c>
      <c r="C401" s="146" t="s">
        <v>1473</v>
      </c>
      <c r="D401" s="145" t="s">
        <v>740</v>
      </c>
      <c r="E401" s="145" t="s">
        <v>711</v>
      </c>
      <c r="F401" s="148" t="s">
        <v>1474</v>
      </c>
      <c r="G401" s="146" t="s">
        <v>1202</v>
      </c>
      <c r="H401" s="146" t="s">
        <v>752</v>
      </c>
    </row>
    <row r="402" spans="1:8" x14ac:dyDescent="0.25">
      <c r="A402" s="99" t="str">
        <f t="shared" si="6"/>
        <v>ENP11806</v>
      </c>
      <c r="B402" s="145" t="s">
        <v>1472</v>
      </c>
      <c r="C402" s="146" t="s">
        <v>1473</v>
      </c>
      <c r="D402" s="145" t="s">
        <v>817</v>
      </c>
      <c r="E402" s="145" t="s">
        <v>711</v>
      </c>
      <c r="F402" s="148" t="s">
        <v>1474</v>
      </c>
      <c r="G402" s="146" t="s">
        <v>1202</v>
      </c>
      <c r="H402" s="146" t="s">
        <v>852</v>
      </c>
    </row>
    <row r="403" spans="1:8" ht="26.4" x14ac:dyDescent="0.25">
      <c r="A403" s="99" t="str">
        <f t="shared" si="6"/>
        <v>ENP20806</v>
      </c>
      <c r="B403" s="145" t="s">
        <v>956</v>
      </c>
      <c r="C403" s="146" t="s">
        <v>566</v>
      </c>
      <c r="D403" s="145" t="s">
        <v>747</v>
      </c>
      <c r="E403" s="145"/>
      <c r="F403" s="145"/>
      <c r="G403" s="146" t="s">
        <v>1202</v>
      </c>
      <c r="H403" s="146"/>
    </row>
    <row r="404" spans="1:8" ht="26.4" x14ac:dyDescent="0.25">
      <c r="A404" s="99" t="str">
        <f t="shared" si="6"/>
        <v>ENP22803</v>
      </c>
      <c r="B404" s="145" t="s">
        <v>957</v>
      </c>
      <c r="C404" s="146" t="s">
        <v>567</v>
      </c>
      <c r="D404" s="145" t="s">
        <v>950</v>
      </c>
      <c r="E404" s="145"/>
      <c r="F404" s="145"/>
      <c r="G404" s="146" t="s">
        <v>2706</v>
      </c>
      <c r="H404" s="146"/>
    </row>
    <row r="405" spans="1:8" ht="26.4" x14ac:dyDescent="0.25">
      <c r="A405" s="99" t="str">
        <f t="shared" si="6"/>
        <v>ENP23806</v>
      </c>
      <c r="B405" s="145" t="s">
        <v>958</v>
      </c>
      <c r="C405" s="146" t="s">
        <v>959</v>
      </c>
      <c r="D405" s="145" t="s">
        <v>737</v>
      </c>
      <c r="E405" s="145"/>
      <c r="F405" s="145"/>
      <c r="G405" s="146" t="s">
        <v>1202</v>
      </c>
      <c r="H405" s="146"/>
    </row>
    <row r="406" spans="1:8" ht="26.4" x14ac:dyDescent="0.25">
      <c r="A406" s="99" t="str">
        <f t="shared" si="6"/>
        <v>ENP24803</v>
      </c>
      <c r="B406" s="145" t="s">
        <v>1475</v>
      </c>
      <c r="C406" s="146" t="s">
        <v>1476</v>
      </c>
      <c r="D406" s="145" t="s">
        <v>2830</v>
      </c>
      <c r="E406" s="145"/>
      <c r="F406" s="145" t="s">
        <v>875</v>
      </c>
      <c r="G406" s="146" t="s">
        <v>1202</v>
      </c>
      <c r="H406" s="146"/>
    </row>
    <row r="407" spans="1:8" x14ac:dyDescent="0.25">
      <c r="A407" s="99" t="str">
        <f t="shared" si="6"/>
        <v>ENP30306</v>
      </c>
      <c r="B407" s="145" t="s">
        <v>960</v>
      </c>
      <c r="C407" s="146" t="s">
        <v>568</v>
      </c>
      <c r="D407" s="145" t="s">
        <v>740</v>
      </c>
      <c r="E407" s="145"/>
      <c r="F407" s="145"/>
      <c r="G407" s="146" t="s">
        <v>1202</v>
      </c>
      <c r="H407" s="146"/>
    </row>
    <row r="408" spans="1:8" x14ac:dyDescent="0.25">
      <c r="A408" s="99" t="str">
        <f t="shared" si="6"/>
        <v>ENP30506</v>
      </c>
      <c r="B408" s="145" t="s">
        <v>961</v>
      </c>
      <c r="C408" s="146" t="s">
        <v>569</v>
      </c>
      <c r="D408" s="145" t="s">
        <v>737</v>
      </c>
      <c r="E408" s="145"/>
      <c r="F408" s="145"/>
      <c r="G408" s="146" t="s">
        <v>1202</v>
      </c>
      <c r="H408" s="146"/>
    </row>
    <row r="409" spans="1:8" ht="26.4" x14ac:dyDescent="0.25">
      <c r="A409" s="99" t="str">
        <f t="shared" si="6"/>
        <v>ENP31006</v>
      </c>
      <c r="B409" s="145" t="s">
        <v>962</v>
      </c>
      <c r="C409" s="146" t="s">
        <v>2831</v>
      </c>
      <c r="D409" s="145" t="s">
        <v>733</v>
      </c>
      <c r="E409" s="145"/>
      <c r="F409" s="145"/>
      <c r="G409" s="146" t="s">
        <v>1202</v>
      </c>
      <c r="H409" s="146"/>
    </row>
    <row r="410" spans="1:8" ht="26.4" x14ac:dyDescent="0.25">
      <c r="A410" s="99" t="str">
        <f t="shared" si="6"/>
        <v>ENP31806</v>
      </c>
      <c r="B410" s="145" t="s">
        <v>963</v>
      </c>
      <c r="C410" s="146" t="s">
        <v>570</v>
      </c>
      <c r="D410" s="145" t="s">
        <v>740</v>
      </c>
      <c r="E410" s="145"/>
      <c r="F410" s="145"/>
      <c r="G410" s="146" t="s">
        <v>1202</v>
      </c>
      <c r="H410" s="146"/>
    </row>
    <row r="411" spans="1:8" ht="26.4" x14ac:dyDescent="0.25">
      <c r="A411" s="99" t="str">
        <f t="shared" si="6"/>
        <v>ENP32306</v>
      </c>
      <c r="B411" s="145" t="s">
        <v>964</v>
      </c>
      <c r="C411" s="146" t="s">
        <v>571</v>
      </c>
      <c r="D411" s="145" t="s">
        <v>734</v>
      </c>
      <c r="E411" s="145"/>
      <c r="F411" s="145"/>
      <c r="G411" s="146" t="s">
        <v>1202</v>
      </c>
      <c r="H411" s="146"/>
    </row>
    <row r="412" spans="1:8" ht="26.4" x14ac:dyDescent="0.25">
      <c r="A412" s="99" t="str">
        <f t="shared" si="6"/>
        <v>ENP32806</v>
      </c>
      <c r="B412" s="145" t="s">
        <v>965</v>
      </c>
      <c r="C412" s="146" t="s">
        <v>572</v>
      </c>
      <c r="D412" s="145" t="s">
        <v>757</v>
      </c>
      <c r="E412" s="145"/>
      <c r="F412" s="145"/>
      <c r="G412" s="146" t="s">
        <v>1202</v>
      </c>
      <c r="H412" s="146"/>
    </row>
    <row r="413" spans="1:8" x14ac:dyDescent="0.25">
      <c r="A413" s="99" t="str">
        <f t="shared" si="6"/>
        <v>ENP33306</v>
      </c>
      <c r="B413" s="145" t="s">
        <v>966</v>
      </c>
      <c r="C413" s="146" t="s">
        <v>573</v>
      </c>
      <c r="D413" s="145" t="s">
        <v>757</v>
      </c>
      <c r="E413" s="145"/>
      <c r="F413" s="145"/>
      <c r="G413" s="146" t="s">
        <v>1202</v>
      </c>
      <c r="H413" s="146"/>
    </row>
    <row r="414" spans="1:8" ht="26.4" x14ac:dyDescent="0.25">
      <c r="A414" s="99" t="str">
        <f t="shared" si="6"/>
        <v>ENP34306</v>
      </c>
      <c r="B414" s="145" t="s">
        <v>967</v>
      </c>
      <c r="C414" s="146" t="s">
        <v>574</v>
      </c>
      <c r="D414" s="145" t="s">
        <v>737</v>
      </c>
      <c r="E414" s="145"/>
      <c r="F414" s="145"/>
      <c r="G414" s="146" t="s">
        <v>1202</v>
      </c>
      <c r="H414" s="146"/>
    </row>
    <row r="415" spans="1:8" ht="26.4" x14ac:dyDescent="0.25">
      <c r="A415" s="99" t="str">
        <f t="shared" si="6"/>
        <v>ENP35806</v>
      </c>
      <c r="B415" s="145" t="s">
        <v>968</v>
      </c>
      <c r="C415" s="146" t="s">
        <v>575</v>
      </c>
      <c r="D415" s="145" t="s">
        <v>733</v>
      </c>
      <c r="E415" s="145"/>
      <c r="F415" s="145"/>
      <c r="G415" s="146" t="s">
        <v>1202</v>
      </c>
      <c r="H415" s="146"/>
    </row>
    <row r="416" spans="1:8" ht="26.4" x14ac:dyDescent="0.25">
      <c r="A416" s="99" t="str">
        <f t="shared" si="6"/>
        <v>ENP35806</v>
      </c>
      <c r="B416" s="145" t="s">
        <v>968</v>
      </c>
      <c r="C416" s="146" t="s">
        <v>575</v>
      </c>
      <c r="D416" s="145" t="s">
        <v>734</v>
      </c>
      <c r="E416" s="145"/>
      <c r="F416" s="145"/>
      <c r="G416" s="146" t="s">
        <v>1202</v>
      </c>
      <c r="H416" s="146"/>
    </row>
    <row r="417" spans="1:8" x14ac:dyDescent="0.25">
      <c r="A417" s="99" t="str">
        <f t="shared" si="6"/>
        <v>ENP36306</v>
      </c>
      <c r="B417" s="145" t="s">
        <v>969</v>
      </c>
      <c r="C417" s="146" t="s">
        <v>576</v>
      </c>
      <c r="D417" s="145" t="s">
        <v>757</v>
      </c>
      <c r="E417" s="145"/>
      <c r="F417" s="145"/>
      <c r="G417" s="146" t="s">
        <v>1202</v>
      </c>
      <c r="H417" s="146"/>
    </row>
    <row r="418" spans="1:8" x14ac:dyDescent="0.25">
      <c r="A418" s="99" t="str">
        <f t="shared" si="6"/>
        <v>ENP36806</v>
      </c>
      <c r="B418" s="145" t="s">
        <v>970</v>
      </c>
      <c r="C418" s="146" t="s">
        <v>577</v>
      </c>
      <c r="D418" s="145" t="s">
        <v>751</v>
      </c>
      <c r="E418" s="145"/>
      <c r="F418" s="145"/>
      <c r="G418" s="146" t="s">
        <v>1202</v>
      </c>
      <c r="H418" s="146"/>
    </row>
    <row r="419" spans="1:8" ht="26.4" x14ac:dyDescent="0.25">
      <c r="A419" s="99" t="str">
        <f t="shared" si="6"/>
        <v>ENP37306</v>
      </c>
      <c r="B419" s="145" t="s">
        <v>971</v>
      </c>
      <c r="C419" s="146" t="s">
        <v>578</v>
      </c>
      <c r="D419" s="145" t="s">
        <v>751</v>
      </c>
      <c r="E419" s="145"/>
      <c r="F419" s="145"/>
      <c r="G419" s="146" t="s">
        <v>1202</v>
      </c>
      <c r="H419" s="146"/>
    </row>
    <row r="420" spans="1:8" ht="26.4" x14ac:dyDescent="0.25">
      <c r="A420" s="99" t="str">
        <f t="shared" si="6"/>
        <v>ENP37803</v>
      </c>
      <c r="B420" s="145" t="s">
        <v>972</v>
      </c>
      <c r="C420" s="146" t="s">
        <v>579</v>
      </c>
      <c r="D420" s="145" t="s">
        <v>767</v>
      </c>
      <c r="E420" s="145"/>
      <c r="F420" s="145"/>
      <c r="G420" s="146" t="s">
        <v>1202</v>
      </c>
      <c r="H420" s="146"/>
    </row>
    <row r="421" spans="1:8" ht="26.4" x14ac:dyDescent="0.25">
      <c r="A421" s="99" t="str">
        <f t="shared" si="6"/>
        <v>ENP38303</v>
      </c>
      <c r="B421" s="145" t="s">
        <v>973</v>
      </c>
      <c r="C421" s="146" t="s">
        <v>580</v>
      </c>
      <c r="D421" s="145" t="s">
        <v>829</v>
      </c>
      <c r="E421" s="145"/>
      <c r="F421" s="145"/>
      <c r="G421" s="146" t="s">
        <v>1202</v>
      </c>
      <c r="H421" s="146"/>
    </row>
    <row r="422" spans="1:8" ht="26.4" x14ac:dyDescent="0.25">
      <c r="A422" s="99" t="str">
        <f t="shared" si="6"/>
        <v>ENP38803</v>
      </c>
      <c r="B422" s="145" t="s">
        <v>974</v>
      </c>
      <c r="C422" s="146" t="s">
        <v>581</v>
      </c>
      <c r="D422" s="145" t="s">
        <v>829</v>
      </c>
      <c r="E422" s="145"/>
      <c r="F422" s="145"/>
      <c r="G422" s="146" t="s">
        <v>1202</v>
      </c>
      <c r="H422" s="146"/>
    </row>
    <row r="423" spans="1:8" ht="39.6" x14ac:dyDescent="0.25">
      <c r="A423" s="99" t="str">
        <f t="shared" si="6"/>
        <v>ENP39306</v>
      </c>
      <c r="B423" s="145" t="s">
        <v>1477</v>
      </c>
      <c r="C423" s="146" t="s">
        <v>1478</v>
      </c>
      <c r="D423" s="145" t="s">
        <v>2711</v>
      </c>
      <c r="E423" s="145"/>
      <c r="F423" s="145" t="s">
        <v>744</v>
      </c>
      <c r="G423" s="146" t="s">
        <v>1202</v>
      </c>
      <c r="H423" s="146"/>
    </row>
    <row r="424" spans="1:8" x14ac:dyDescent="0.25">
      <c r="A424" s="99" t="str">
        <f t="shared" si="6"/>
        <v>ENP39806</v>
      </c>
      <c r="B424" s="145" t="s">
        <v>975</v>
      </c>
      <c r="C424" s="146" t="s">
        <v>582</v>
      </c>
      <c r="D424" s="145" t="s">
        <v>734</v>
      </c>
      <c r="E424" s="145"/>
      <c r="F424" s="145"/>
      <c r="G424" s="146" t="s">
        <v>1202</v>
      </c>
      <c r="H424" s="146"/>
    </row>
    <row r="425" spans="1:8" x14ac:dyDescent="0.25">
      <c r="A425" s="99" t="str">
        <f t="shared" si="6"/>
        <v>ENP52806</v>
      </c>
      <c r="B425" s="145" t="s">
        <v>976</v>
      </c>
      <c r="C425" s="146" t="s">
        <v>583</v>
      </c>
      <c r="D425" s="145" t="s">
        <v>734</v>
      </c>
      <c r="E425" s="145"/>
      <c r="F425" s="145"/>
      <c r="G425" s="146" t="s">
        <v>1202</v>
      </c>
      <c r="H425" s="146"/>
    </row>
    <row r="426" spans="1:8" x14ac:dyDescent="0.25">
      <c r="A426" s="99" t="str">
        <f t="shared" si="6"/>
        <v>ENP53303</v>
      </c>
      <c r="B426" s="145" t="s">
        <v>977</v>
      </c>
      <c r="C426" s="146" t="s">
        <v>2832</v>
      </c>
      <c r="D426" s="145" t="s">
        <v>740</v>
      </c>
      <c r="E426" s="145"/>
      <c r="F426" s="145"/>
      <c r="G426" s="146" t="s">
        <v>1202</v>
      </c>
      <c r="H426" s="146" t="s">
        <v>750</v>
      </c>
    </row>
    <row r="427" spans="1:8" x14ac:dyDescent="0.25">
      <c r="A427" s="99" t="str">
        <f t="shared" si="6"/>
        <v>ENP53303</v>
      </c>
      <c r="B427" s="145" t="s">
        <v>977</v>
      </c>
      <c r="C427" s="146" t="s">
        <v>2832</v>
      </c>
      <c r="D427" s="145" t="s">
        <v>817</v>
      </c>
      <c r="E427" s="145"/>
      <c r="F427" s="145"/>
      <c r="G427" s="146" t="s">
        <v>1202</v>
      </c>
      <c r="H427" s="146" t="s">
        <v>752</v>
      </c>
    </row>
    <row r="428" spans="1:8" ht="26.4" x14ac:dyDescent="0.25">
      <c r="A428" s="99" t="str">
        <f t="shared" si="6"/>
        <v>ENP60312</v>
      </c>
      <c r="B428" s="145" t="s">
        <v>978</v>
      </c>
      <c r="C428" s="146" t="s">
        <v>584</v>
      </c>
      <c r="D428" s="145" t="s">
        <v>749</v>
      </c>
      <c r="E428" s="145"/>
      <c r="F428" s="145"/>
      <c r="G428" s="146" t="s">
        <v>1202</v>
      </c>
      <c r="H428" s="146"/>
    </row>
    <row r="429" spans="1:8" ht="26.4" x14ac:dyDescent="0.25">
      <c r="A429" s="99" t="str">
        <f t="shared" si="6"/>
        <v>ENP81603</v>
      </c>
      <c r="B429" s="145" t="s">
        <v>1479</v>
      </c>
      <c r="C429" s="146" t="s">
        <v>1480</v>
      </c>
      <c r="D429" s="145" t="s">
        <v>2709</v>
      </c>
      <c r="E429" s="145"/>
      <c r="F429" s="148" t="s">
        <v>1412</v>
      </c>
      <c r="G429" s="146" t="s">
        <v>1202</v>
      </c>
      <c r="H429" s="146"/>
    </row>
    <row r="430" spans="1:8" ht="26.4" x14ac:dyDescent="0.25">
      <c r="A430" s="99" t="str">
        <f t="shared" si="6"/>
        <v>ENP81609</v>
      </c>
      <c r="B430" s="145" t="s">
        <v>1267</v>
      </c>
      <c r="C430" s="146" t="s">
        <v>1268</v>
      </c>
      <c r="D430" s="145" t="s">
        <v>2777</v>
      </c>
      <c r="E430" s="145"/>
      <c r="F430" s="148" t="s">
        <v>1428</v>
      </c>
      <c r="G430" s="146" t="s">
        <v>1202</v>
      </c>
      <c r="H430" s="146"/>
    </row>
    <row r="431" spans="1:8" ht="26.4" x14ac:dyDescent="0.25">
      <c r="A431" s="99" t="str">
        <f t="shared" si="6"/>
        <v>ENP81609</v>
      </c>
      <c r="B431" s="145" t="s">
        <v>1267</v>
      </c>
      <c r="C431" s="146" t="s">
        <v>1268</v>
      </c>
      <c r="D431" s="145" t="s">
        <v>751</v>
      </c>
      <c r="E431" s="145"/>
      <c r="F431" s="145"/>
      <c r="G431" s="146" t="s">
        <v>1202</v>
      </c>
      <c r="H431" s="146"/>
    </row>
    <row r="432" spans="1:8" ht="26.4" x14ac:dyDescent="0.25">
      <c r="A432" s="99" t="str">
        <f t="shared" si="6"/>
        <v>ENR20306</v>
      </c>
      <c r="B432" s="145" t="s">
        <v>979</v>
      </c>
      <c r="C432" s="146" t="s">
        <v>585</v>
      </c>
      <c r="D432" s="145" t="s">
        <v>757</v>
      </c>
      <c r="E432" s="145"/>
      <c r="F432" s="145"/>
      <c r="G432" s="146" t="s">
        <v>2706</v>
      </c>
      <c r="H432" s="146"/>
    </row>
    <row r="433" spans="1:8" ht="26.4" x14ac:dyDescent="0.25">
      <c r="A433" s="99" t="str">
        <f t="shared" si="6"/>
        <v>ENR21306</v>
      </c>
      <c r="B433" s="145" t="s">
        <v>980</v>
      </c>
      <c r="C433" s="146" t="s">
        <v>586</v>
      </c>
      <c r="D433" s="145" t="s">
        <v>737</v>
      </c>
      <c r="E433" s="145"/>
      <c r="F433" s="145"/>
      <c r="G433" s="146" t="s">
        <v>1202</v>
      </c>
      <c r="H433" s="146"/>
    </row>
    <row r="434" spans="1:8" ht="26.4" x14ac:dyDescent="0.25">
      <c r="A434" s="99" t="str">
        <f t="shared" si="6"/>
        <v>ENR21306</v>
      </c>
      <c r="B434" s="145" t="s">
        <v>980</v>
      </c>
      <c r="C434" s="146" t="s">
        <v>586</v>
      </c>
      <c r="D434" s="145" t="s">
        <v>734</v>
      </c>
      <c r="E434" s="145"/>
      <c r="F434" s="145"/>
      <c r="G434" s="146" t="s">
        <v>1202</v>
      </c>
      <c r="H434" s="146"/>
    </row>
    <row r="435" spans="1:8" ht="26.4" x14ac:dyDescent="0.25">
      <c r="A435" s="99" t="str">
        <f t="shared" si="6"/>
        <v>ENR21806</v>
      </c>
      <c r="B435" s="145" t="s">
        <v>981</v>
      </c>
      <c r="C435" s="146" t="s">
        <v>587</v>
      </c>
      <c r="D435" s="145" t="s">
        <v>743</v>
      </c>
      <c r="E435" s="145"/>
      <c r="F435" s="145"/>
      <c r="G435" s="146" t="s">
        <v>1202</v>
      </c>
      <c r="H435" s="146"/>
    </row>
    <row r="436" spans="1:8" x14ac:dyDescent="0.25">
      <c r="A436" s="99" t="str">
        <f t="shared" si="6"/>
        <v>ENR22306</v>
      </c>
      <c r="B436" s="145" t="s">
        <v>982</v>
      </c>
      <c r="C436" s="146" t="s">
        <v>588</v>
      </c>
      <c r="D436" s="145" t="s">
        <v>745</v>
      </c>
      <c r="E436" s="145"/>
      <c r="F436" s="145"/>
      <c r="G436" s="146" t="s">
        <v>1205</v>
      </c>
      <c r="H436" s="146"/>
    </row>
    <row r="437" spans="1:8" ht="26.4" x14ac:dyDescent="0.25">
      <c r="A437" s="99" t="str">
        <f t="shared" si="6"/>
        <v>ENR22806</v>
      </c>
      <c r="B437" s="145" t="s">
        <v>983</v>
      </c>
      <c r="C437" s="146" t="s">
        <v>589</v>
      </c>
      <c r="D437" s="145" t="s">
        <v>731</v>
      </c>
      <c r="E437" s="145"/>
      <c r="F437" s="145"/>
      <c r="G437" s="146" t="s">
        <v>1202</v>
      </c>
      <c r="H437" s="146"/>
    </row>
    <row r="438" spans="1:8" ht="26.4" x14ac:dyDescent="0.25">
      <c r="A438" s="99" t="str">
        <f t="shared" si="6"/>
        <v>ENR31306</v>
      </c>
      <c r="B438" s="145" t="s">
        <v>984</v>
      </c>
      <c r="C438" s="146" t="s">
        <v>590</v>
      </c>
      <c r="D438" s="145" t="s">
        <v>740</v>
      </c>
      <c r="E438" s="145"/>
      <c r="F438" s="145"/>
      <c r="G438" s="146" t="s">
        <v>1202</v>
      </c>
      <c r="H438" s="146"/>
    </row>
    <row r="439" spans="1:8" x14ac:dyDescent="0.25">
      <c r="A439" s="99" t="str">
        <f t="shared" si="6"/>
        <v>ENT20806</v>
      </c>
      <c r="B439" s="145" t="s">
        <v>985</v>
      </c>
      <c r="C439" s="146" t="s">
        <v>592</v>
      </c>
      <c r="D439" s="145" t="s">
        <v>745</v>
      </c>
      <c r="E439" s="145"/>
      <c r="F439" s="145"/>
      <c r="G439" s="146" t="s">
        <v>1202</v>
      </c>
      <c r="H439" s="146"/>
    </row>
    <row r="440" spans="1:8" x14ac:dyDescent="0.25">
      <c r="A440" s="99" t="str">
        <f t="shared" si="6"/>
        <v>ENT21306</v>
      </c>
      <c r="B440" s="145" t="s">
        <v>986</v>
      </c>
      <c r="C440" s="146" t="s">
        <v>593</v>
      </c>
      <c r="D440" s="145" t="s">
        <v>751</v>
      </c>
      <c r="E440" s="145"/>
      <c r="F440" s="145"/>
      <c r="G440" s="146" t="s">
        <v>1202</v>
      </c>
      <c r="H440" s="146"/>
    </row>
    <row r="441" spans="1:8" ht="26.4" x14ac:dyDescent="0.25">
      <c r="A441" s="99" t="str">
        <f t="shared" si="6"/>
        <v>ENT30306</v>
      </c>
      <c r="B441" s="145" t="s">
        <v>987</v>
      </c>
      <c r="C441" s="146" t="s">
        <v>594</v>
      </c>
      <c r="D441" s="145" t="s">
        <v>731</v>
      </c>
      <c r="E441" s="145"/>
      <c r="F441" s="145"/>
      <c r="G441" s="146" t="s">
        <v>1202</v>
      </c>
      <c r="H441" s="146"/>
    </row>
    <row r="442" spans="1:8" ht="26.4" x14ac:dyDescent="0.25">
      <c r="A442" s="99" t="str">
        <f t="shared" si="6"/>
        <v>ENT30806</v>
      </c>
      <c r="B442" s="145" t="s">
        <v>988</v>
      </c>
      <c r="C442" s="146" t="s">
        <v>595</v>
      </c>
      <c r="D442" s="145" t="s">
        <v>731</v>
      </c>
      <c r="E442" s="145"/>
      <c r="F442" s="145"/>
      <c r="G442" s="146" t="s">
        <v>1202</v>
      </c>
      <c r="H442" s="146"/>
    </row>
    <row r="443" spans="1:8" ht="26.4" x14ac:dyDescent="0.25">
      <c r="A443" s="99" t="str">
        <f t="shared" si="6"/>
        <v>ENT30806</v>
      </c>
      <c r="B443" s="145" t="s">
        <v>988</v>
      </c>
      <c r="C443" s="146" t="s">
        <v>595</v>
      </c>
      <c r="D443" s="145" t="s">
        <v>733</v>
      </c>
      <c r="E443" s="145"/>
      <c r="F443" s="145"/>
      <c r="G443" s="146" t="s">
        <v>1202</v>
      </c>
      <c r="H443" s="146"/>
    </row>
    <row r="444" spans="1:8" ht="26.4" x14ac:dyDescent="0.25">
      <c r="A444" s="99" t="str">
        <f t="shared" si="6"/>
        <v>ENT30806</v>
      </c>
      <c r="B444" s="145" t="s">
        <v>988</v>
      </c>
      <c r="C444" s="146" t="s">
        <v>595</v>
      </c>
      <c r="D444" s="145" t="s">
        <v>751</v>
      </c>
      <c r="E444" s="145"/>
      <c r="F444" s="145"/>
      <c r="G444" s="146" t="s">
        <v>1202</v>
      </c>
      <c r="H444" s="146"/>
    </row>
    <row r="445" spans="1:8" ht="26.4" x14ac:dyDescent="0.25">
      <c r="A445" s="99" t="str">
        <f t="shared" si="6"/>
        <v>ENT30806</v>
      </c>
      <c r="B445" s="145" t="s">
        <v>988</v>
      </c>
      <c r="C445" s="146" t="s">
        <v>595</v>
      </c>
      <c r="D445" s="145" t="s">
        <v>740</v>
      </c>
      <c r="E445" s="145"/>
      <c r="F445" s="145"/>
      <c r="G445" s="146" t="s">
        <v>1202</v>
      </c>
      <c r="H445" s="146"/>
    </row>
    <row r="446" spans="1:8" ht="26.4" x14ac:dyDescent="0.25">
      <c r="A446" s="99" t="str">
        <f t="shared" si="6"/>
        <v>ENT30806</v>
      </c>
      <c r="B446" s="145" t="s">
        <v>988</v>
      </c>
      <c r="C446" s="146" t="s">
        <v>595</v>
      </c>
      <c r="D446" s="145" t="s">
        <v>734</v>
      </c>
      <c r="E446" s="145"/>
      <c r="F446" s="145"/>
      <c r="G446" s="146" t="s">
        <v>1202</v>
      </c>
      <c r="H446" s="146"/>
    </row>
    <row r="447" spans="1:8" ht="26.4" x14ac:dyDescent="0.25">
      <c r="A447" s="99" t="str">
        <f t="shared" si="6"/>
        <v>ENT30806</v>
      </c>
      <c r="B447" s="145" t="s">
        <v>988</v>
      </c>
      <c r="C447" s="146" t="s">
        <v>595</v>
      </c>
      <c r="D447" s="145" t="s">
        <v>2714</v>
      </c>
      <c r="E447" s="145"/>
      <c r="F447" s="145" t="s">
        <v>772</v>
      </c>
      <c r="G447" s="146" t="s">
        <v>1202</v>
      </c>
      <c r="H447" s="146"/>
    </row>
    <row r="448" spans="1:8" ht="26.4" x14ac:dyDescent="0.25">
      <c r="A448" s="99" t="str">
        <f t="shared" si="6"/>
        <v>ENT50303</v>
      </c>
      <c r="B448" s="145" t="s">
        <v>989</v>
      </c>
      <c r="C448" s="146" t="s">
        <v>596</v>
      </c>
      <c r="D448" s="145" t="s">
        <v>733</v>
      </c>
      <c r="E448" s="145"/>
      <c r="F448" s="145"/>
      <c r="G448" s="146" t="s">
        <v>1202</v>
      </c>
      <c r="H448" s="146"/>
    </row>
    <row r="449" spans="1:8" ht="26.4" x14ac:dyDescent="0.25">
      <c r="A449" s="99" t="str">
        <f t="shared" si="6"/>
        <v>ENT50303</v>
      </c>
      <c r="B449" s="145" t="s">
        <v>989</v>
      </c>
      <c r="C449" s="146" t="s">
        <v>596</v>
      </c>
      <c r="D449" s="145" t="s">
        <v>2707</v>
      </c>
      <c r="E449" s="145"/>
      <c r="F449" s="148" t="s">
        <v>744</v>
      </c>
      <c r="G449" s="146" t="s">
        <v>1202</v>
      </c>
      <c r="H449" s="146"/>
    </row>
    <row r="450" spans="1:8" x14ac:dyDescent="0.25">
      <c r="A450" s="99" t="str">
        <f t="shared" si="6"/>
        <v>ENT50806</v>
      </c>
      <c r="B450" s="145" t="s">
        <v>1481</v>
      </c>
      <c r="C450" s="146" t="s">
        <v>1482</v>
      </c>
      <c r="D450" s="145" t="s">
        <v>2711</v>
      </c>
      <c r="E450" s="145"/>
      <c r="F450" s="148" t="s">
        <v>744</v>
      </c>
      <c r="G450" s="146" t="s">
        <v>1202</v>
      </c>
      <c r="H450" s="146" t="s">
        <v>2833</v>
      </c>
    </row>
    <row r="451" spans="1:8" ht="26.4" x14ac:dyDescent="0.25">
      <c r="A451" s="99" t="str">
        <f t="shared" si="6"/>
        <v>ENT51306</v>
      </c>
      <c r="B451" s="145" t="s">
        <v>990</v>
      </c>
      <c r="C451" s="146" t="s">
        <v>597</v>
      </c>
      <c r="D451" s="145" t="s">
        <v>751</v>
      </c>
      <c r="E451" s="145"/>
      <c r="F451" s="145"/>
      <c r="G451" s="146" t="s">
        <v>1202</v>
      </c>
      <c r="H451" s="146"/>
    </row>
    <row r="452" spans="1:8" x14ac:dyDescent="0.25">
      <c r="A452" s="99" t="str">
        <f t="shared" si="6"/>
        <v>ENT51803</v>
      </c>
      <c r="B452" s="145" t="s">
        <v>991</v>
      </c>
      <c r="C452" s="146" t="s">
        <v>992</v>
      </c>
      <c r="D452" s="145" t="s">
        <v>2834</v>
      </c>
      <c r="E452" s="145"/>
      <c r="F452" s="145"/>
      <c r="G452" s="146" t="s">
        <v>1202</v>
      </c>
      <c r="H452" s="146" t="s">
        <v>750</v>
      </c>
    </row>
    <row r="453" spans="1:8" x14ac:dyDescent="0.25">
      <c r="A453" s="99" t="str">
        <f t="shared" si="6"/>
        <v>ENT51803</v>
      </c>
      <c r="B453" s="145" t="s">
        <v>991</v>
      </c>
      <c r="C453" s="146" t="s">
        <v>992</v>
      </c>
      <c r="D453" s="145" t="s">
        <v>2835</v>
      </c>
      <c r="E453" s="145"/>
      <c r="F453" s="145"/>
      <c r="G453" s="146" t="s">
        <v>1202</v>
      </c>
      <c r="H453" s="146" t="s">
        <v>752</v>
      </c>
    </row>
    <row r="454" spans="1:8" x14ac:dyDescent="0.25">
      <c r="A454" s="99" t="str">
        <f t="shared" si="6"/>
        <v>ENT53806</v>
      </c>
      <c r="B454" s="145" t="s">
        <v>993</v>
      </c>
      <c r="C454" s="146" t="s">
        <v>598</v>
      </c>
      <c r="D454" s="145" t="s">
        <v>734</v>
      </c>
      <c r="E454" s="145"/>
      <c r="F454" s="145"/>
      <c r="G454" s="146" t="s">
        <v>1202</v>
      </c>
      <c r="H454" s="146"/>
    </row>
    <row r="455" spans="1:8" x14ac:dyDescent="0.25">
      <c r="A455" s="99" t="str">
        <f t="shared" si="6"/>
        <v>ENT54306</v>
      </c>
      <c r="B455" s="145" t="s">
        <v>994</v>
      </c>
      <c r="C455" s="146" t="s">
        <v>599</v>
      </c>
      <c r="D455" s="145" t="s">
        <v>740</v>
      </c>
      <c r="E455" s="145"/>
      <c r="F455" s="145"/>
      <c r="G455" s="146" t="s">
        <v>1202</v>
      </c>
      <c r="H455" s="146"/>
    </row>
    <row r="456" spans="1:8" ht="26.4" x14ac:dyDescent="0.25">
      <c r="A456" s="99" t="str">
        <f t="shared" si="6"/>
        <v>ESA10309</v>
      </c>
      <c r="B456" s="145" t="s">
        <v>995</v>
      </c>
      <c r="C456" s="146" t="s">
        <v>600</v>
      </c>
      <c r="D456" s="145" t="s">
        <v>2743</v>
      </c>
      <c r="E456" s="145"/>
      <c r="F456" s="148"/>
      <c r="G456" s="146" t="s">
        <v>1202</v>
      </c>
      <c r="H456" s="146" t="s">
        <v>2836</v>
      </c>
    </row>
    <row r="457" spans="1:8" x14ac:dyDescent="0.25">
      <c r="A457" s="99" t="str">
        <f t="shared" si="6"/>
        <v>ESA11306</v>
      </c>
      <c r="B457" s="145" t="s">
        <v>1483</v>
      </c>
      <c r="C457" s="146" t="s">
        <v>1484</v>
      </c>
      <c r="D457" s="145" t="s">
        <v>749</v>
      </c>
      <c r="E457" s="145" t="s">
        <v>711</v>
      </c>
      <c r="F457" s="148" t="s">
        <v>1413</v>
      </c>
      <c r="G457" s="146" t="s">
        <v>1202</v>
      </c>
      <c r="H457" s="146" t="s">
        <v>750</v>
      </c>
    </row>
    <row r="458" spans="1:8" x14ac:dyDescent="0.25">
      <c r="A458" s="99" t="str">
        <f t="shared" si="6"/>
        <v>ESA11306</v>
      </c>
      <c r="B458" s="145" t="s">
        <v>1483</v>
      </c>
      <c r="C458" s="146" t="s">
        <v>1484</v>
      </c>
      <c r="D458" s="145" t="s">
        <v>751</v>
      </c>
      <c r="E458" s="145" t="s">
        <v>711</v>
      </c>
      <c r="F458" s="148" t="s">
        <v>1413</v>
      </c>
      <c r="G458" s="146" t="s">
        <v>1202</v>
      </c>
      <c r="H458" s="146" t="s">
        <v>752</v>
      </c>
    </row>
    <row r="459" spans="1:8" x14ac:dyDescent="0.25">
      <c r="A459" s="99" t="str">
        <f t="shared" si="6"/>
        <v>ESA11806</v>
      </c>
      <c r="B459" s="145" t="s">
        <v>2837</v>
      </c>
      <c r="C459" s="146" t="s">
        <v>2349</v>
      </c>
      <c r="D459" s="145" t="s">
        <v>751</v>
      </c>
      <c r="E459" s="145" t="s">
        <v>711</v>
      </c>
      <c r="F459" s="148" t="s">
        <v>1474</v>
      </c>
      <c r="G459" s="146" t="s">
        <v>1202</v>
      </c>
      <c r="H459" s="146" t="s">
        <v>750</v>
      </c>
    </row>
    <row r="460" spans="1:8" x14ac:dyDescent="0.25">
      <c r="A460" s="99" t="str">
        <f t="shared" si="6"/>
        <v>ESA11806</v>
      </c>
      <c r="B460" s="145" t="s">
        <v>2837</v>
      </c>
      <c r="C460" s="146" t="s">
        <v>2349</v>
      </c>
      <c r="D460" s="145" t="s">
        <v>740</v>
      </c>
      <c r="E460" s="145" t="s">
        <v>711</v>
      </c>
      <c r="F460" s="148" t="s">
        <v>1474</v>
      </c>
      <c r="G460" s="146" t="s">
        <v>1202</v>
      </c>
      <c r="H460" s="146" t="s">
        <v>752</v>
      </c>
    </row>
    <row r="461" spans="1:8" x14ac:dyDescent="0.25">
      <c r="A461" s="99" t="str">
        <f t="shared" ref="A461:A524" si="7">HYPERLINK(CONCATENATE("https://ssc.wur.nl/handbook/course/",LEFT(B461,3),"-",RIGHT(B461,5)),B461)</f>
        <v>ESA11806</v>
      </c>
      <c r="B461" s="145" t="s">
        <v>2837</v>
      </c>
      <c r="C461" s="146" t="s">
        <v>2349</v>
      </c>
      <c r="D461" s="145" t="s">
        <v>817</v>
      </c>
      <c r="E461" s="145" t="s">
        <v>711</v>
      </c>
      <c r="F461" s="148" t="s">
        <v>1474</v>
      </c>
      <c r="G461" s="146" t="s">
        <v>1202</v>
      </c>
      <c r="H461" s="146" t="s">
        <v>852</v>
      </c>
    </row>
    <row r="462" spans="1:8" ht="26.4" x14ac:dyDescent="0.25">
      <c r="A462" s="99" t="str">
        <f t="shared" si="7"/>
        <v>ESA20506</v>
      </c>
      <c r="B462" s="145" t="s">
        <v>996</v>
      </c>
      <c r="C462" s="146" t="s">
        <v>601</v>
      </c>
      <c r="D462" s="145" t="s">
        <v>733</v>
      </c>
      <c r="E462" s="145"/>
      <c r="F462" s="145"/>
      <c r="G462" s="146" t="s">
        <v>1202</v>
      </c>
      <c r="H462" s="146"/>
    </row>
    <row r="463" spans="1:8" ht="26.4" x14ac:dyDescent="0.25">
      <c r="A463" s="99" t="str">
        <f t="shared" si="7"/>
        <v>ESA20806</v>
      </c>
      <c r="B463" s="145" t="s">
        <v>997</v>
      </c>
      <c r="C463" s="146" t="s">
        <v>602</v>
      </c>
      <c r="D463" s="145" t="s">
        <v>731</v>
      </c>
      <c r="E463" s="145"/>
      <c r="F463" s="145"/>
      <c r="G463" s="146" t="s">
        <v>1202</v>
      </c>
      <c r="H463" s="146"/>
    </row>
    <row r="464" spans="1:8" ht="26.4" x14ac:dyDescent="0.25">
      <c r="A464" s="99" t="str">
        <f t="shared" si="7"/>
        <v>ESA20806</v>
      </c>
      <c r="B464" s="145" t="s">
        <v>997</v>
      </c>
      <c r="C464" s="146" t="s">
        <v>602</v>
      </c>
      <c r="D464" s="145" t="s">
        <v>740</v>
      </c>
      <c r="E464" s="145"/>
      <c r="F464" s="145"/>
      <c r="G464" s="146" t="s">
        <v>1202</v>
      </c>
      <c r="H464" s="146"/>
    </row>
    <row r="465" spans="1:8" ht="26.4" x14ac:dyDescent="0.25">
      <c r="A465" s="99" t="str">
        <f t="shared" si="7"/>
        <v>ESA22303</v>
      </c>
      <c r="B465" s="145" t="s">
        <v>1485</v>
      </c>
      <c r="C465" s="146" t="s">
        <v>1486</v>
      </c>
      <c r="D465" s="145" t="s">
        <v>2743</v>
      </c>
      <c r="E465" s="145"/>
      <c r="F465" s="148" t="s">
        <v>2838</v>
      </c>
      <c r="G465" s="146" t="s">
        <v>1202</v>
      </c>
      <c r="H465" s="146"/>
    </row>
    <row r="466" spans="1:8" ht="26.4" x14ac:dyDescent="0.25">
      <c r="A466" s="99" t="str">
        <f t="shared" si="7"/>
        <v>ESA22806</v>
      </c>
      <c r="B466" s="145" t="s">
        <v>998</v>
      </c>
      <c r="C466" s="146" t="s">
        <v>603</v>
      </c>
      <c r="D466" s="145" t="s">
        <v>733</v>
      </c>
      <c r="E466" s="145"/>
      <c r="F466" s="145"/>
      <c r="G466" s="146" t="s">
        <v>1202</v>
      </c>
      <c r="H466" s="146"/>
    </row>
    <row r="467" spans="1:8" ht="26.4" x14ac:dyDescent="0.25">
      <c r="A467" s="99" t="str">
        <f t="shared" si="7"/>
        <v>ESA22806</v>
      </c>
      <c r="B467" s="145" t="s">
        <v>998</v>
      </c>
      <c r="C467" s="146" t="s">
        <v>603</v>
      </c>
      <c r="D467" s="145" t="s">
        <v>2714</v>
      </c>
      <c r="E467" s="145"/>
      <c r="F467" s="145" t="s">
        <v>772</v>
      </c>
      <c r="G467" s="146" t="s">
        <v>1202</v>
      </c>
      <c r="H467" s="146"/>
    </row>
    <row r="468" spans="1:8" x14ac:dyDescent="0.25">
      <c r="A468" s="99" t="str">
        <f t="shared" si="7"/>
        <v>ESA23806</v>
      </c>
      <c r="B468" s="145" t="s">
        <v>1487</v>
      </c>
      <c r="C468" s="146" t="s">
        <v>1488</v>
      </c>
      <c r="D468" s="145" t="s">
        <v>751</v>
      </c>
      <c r="E468" s="145" t="s">
        <v>711</v>
      </c>
      <c r="F468" s="145" t="s">
        <v>2839</v>
      </c>
      <c r="G468" s="146" t="s">
        <v>1202</v>
      </c>
      <c r="H468" s="146" t="s">
        <v>750</v>
      </c>
    </row>
    <row r="469" spans="1:8" x14ac:dyDescent="0.25">
      <c r="A469" s="99" t="str">
        <f t="shared" si="7"/>
        <v>ESA23806</v>
      </c>
      <c r="B469" s="145" t="s">
        <v>1487</v>
      </c>
      <c r="C469" s="146" t="s">
        <v>1488</v>
      </c>
      <c r="D469" s="145" t="s">
        <v>740</v>
      </c>
      <c r="E469" s="145" t="s">
        <v>711</v>
      </c>
      <c r="F469" s="145" t="s">
        <v>2839</v>
      </c>
      <c r="G469" s="146" t="s">
        <v>1202</v>
      </c>
      <c r="H469" s="146" t="s">
        <v>752</v>
      </c>
    </row>
    <row r="470" spans="1:8" x14ac:dyDescent="0.25">
      <c r="A470" s="99" t="str">
        <f t="shared" si="7"/>
        <v>ESA23806</v>
      </c>
      <c r="B470" s="145" t="s">
        <v>1487</v>
      </c>
      <c r="C470" s="146" t="s">
        <v>1488</v>
      </c>
      <c r="D470" s="145" t="s">
        <v>817</v>
      </c>
      <c r="E470" s="145" t="s">
        <v>711</v>
      </c>
      <c r="F470" s="145" t="s">
        <v>2839</v>
      </c>
      <c r="G470" s="146" t="s">
        <v>1202</v>
      </c>
      <c r="H470" s="146" t="s">
        <v>852</v>
      </c>
    </row>
    <row r="471" spans="1:8" x14ac:dyDescent="0.25">
      <c r="A471" s="99" t="str">
        <f t="shared" si="7"/>
        <v>ESA23806</v>
      </c>
      <c r="B471" s="145" t="s">
        <v>1487</v>
      </c>
      <c r="C471" s="146" t="s">
        <v>1488</v>
      </c>
      <c r="D471" s="145" t="s">
        <v>761</v>
      </c>
      <c r="E471" s="145" t="s">
        <v>711</v>
      </c>
      <c r="F471" s="145" t="s">
        <v>2839</v>
      </c>
      <c r="G471" s="146" t="s">
        <v>1202</v>
      </c>
      <c r="H471" s="146" t="s">
        <v>893</v>
      </c>
    </row>
    <row r="472" spans="1:8" ht="26.4" x14ac:dyDescent="0.25">
      <c r="A472" s="99" t="str">
        <f t="shared" si="7"/>
        <v>ESA31306</v>
      </c>
      <c r="B472" s="145" t="s">
        <v>999</v>
      </c>
      <c r="C472" s="146" t="s">
        <v>604</v>
      </c>
      <c r="D472" s="145" t="s">
        <v>757</v>
      </c>
      <c r="E472" s="145"/>
      <c r="F472" s="145"/>
      <c r="G472" s="146" t="s">
        <v>1202</v>
      </c>
      <c r="H472" s="146"/>
    </row>
    <row r="473" spans="1:8" ht="26.4" x14ac:dyDescent="0.25">
      <c r="A473" s="99" t="str">
        <f t="shared" si="7"/>
        <v>ESA31806</v>
      </c>
      <c r="B473" s="145" t="s">
        <v>1000</v>
      </c>
      <c r="C473" s="146" t="s">
        <v>605</v>
      </c>
      <c r="D473" s="145" t="s">
        <v>751</v>
      </c>
      <c r="E473" s="145"/>
      <c r="F473" s="145"/>
      <c r="G473" s="146" t="s">
        <v>1202</v>
      </c>
      <c r="H473" s="146"/>
    </row>
    <row r="474" spans="1:8" ht="26.4" x14ac:dyDescent="0.25">
      <c r="A474" s="99" t="str">
        <f t="shared" si="7"/>
        <v>ESA60312</v>
      </c>
      <c r="B474" s="145" t="s">
        <v>1001</v>
      </c>
      <c r="C474" s="146" t="s">
        <v>606</v>
      </c>
      <c r="D474" s="145" t="s">
        <v>851</v>
      </c>
      <c r="E474" s="145"/>
      <c r="F474" s="145"/>
      <c r="G474" s="146" t="s">
        <v>1202</v>
      </c>
      <c r="H474" s="146"/>
    </row>
    <row r="475" spans="1:8" ht="26.4" x14ac:dyDescent="0.25">
      <c r="A475" s="99" t="str">
        <f t="shared" si="7"/>
        <v>ESA60312</v>
      </c>
      <c r="B475" s="145" t="s">
        <v>1001</v>
      </c>
      <c r="C475" s="146" t="s">
        <v>606</v>
      </c>
      <c r="D475" s="145" t="s">
        <v>761</v>
      </c>
      <c r="E475" s="145"/>
      <c r="F475" s="145"/>
      <c r="G475" s="146" t="s">
        <v>1202</v>
      </c>
      <c r="H475" s="146"/>
    </row>
    <row r="476" spans="1:8" ht="26.4" x14ac:dyDescent="0.25">
      <c r="A476" s="99" t="str">
        <f t="shared" si="7"/>
        <v>ESA81303</v>
      </c>
      <c r="B476" s="145" t="s">
        <v>1489</v>
      </c>
      <c r="C476" s="146" t="s">
        <v>1490</v>
      </c>
      <c r="D476" s="145" t="s">
        <v>2776</v>
      </c>
      <c r="E476" s="145"/>
      <c r="F476" s="145" t="s">
        <v>875</v>
      </c>
      <c r="G476" s="146" t="s">
        <v>1202</v>
      </c>
      <c r="H476" s="146" t="s">
        <v>2840</v>
      </c>
    </row>
    <row r="477" spans="1:8" ht="26.4" x14ac:dyDescent="0.25">
      <c r="A477" s="99" t="str">
        <f t="shared" si="7"/>
        <v>ESA81309</v>
      </c>
      <c r="B477" s="145" t="s">
        <v>1270</v>
      </c>
      <c r="C477" s="146" t="s">
        <v>1271</v>
      </c>
      <c r="D477" s="145" t="s">
        <v>2743</v>
      </c>
      <c r="E477" s="145"/>
      <c r="F477" s="145" t="s">
        <v>1496</v>
      </c>
      <c r="G477" s="146" t="s">
        <v>1202</v>
      </c>
      <c r="H477" s="146" t="s">
        <v>2841</v>
      </c>
    </row>
    <row r="478" spans="1:8" ht="26.4" x14ac:dyDescent="0.25">
      <c r="A478" s="99" t="str">
        <f t="shared" si="7"/>
        <v>ETE10806</v>
      </c>
      <c r="B478" s="145" t="s">
        <v>1002</v>
      </c>
      <c r="C478" s="146" t="s">
        <v>607</v>
      </c>
      <c r="D478" s="145" t="s">
        <v>731</v>
      </c>
      <c r="E478" s="145"/>
      <c r="F478" s="145"/>
      <c r="G478" s="146" t="s">
        <v>1202</v>
      </c>
      <c r="H478" s="146"/>
    </row>
    <row r="479" spans="1:8" x14ac:dyDescent="0.25">
      <c r="A479" s="99" t="str">
        <f t="shared" si="7"/>
        <v>ETE21306</v>
      </c>
      <c r="B479" s="145" t="s">
        <v>1003</v>
      </c>
      <c r="C479" s="146" t="s">
        <v>608</v>
      </c>
      <c r="D479" s="145" t="s">
        <v>747</v>
      </c>
      <c r="E479" s="145"/>
      <c r="F479" s="145"/>
      <c r="G479" s="146" t="s">
        <v>1202</v>
      </c>
      <c r="H479" s="146"/>
    </row>
    <row r="480" spans="1:8" ht="26.4" x14ac:dyDescent="0.25">
      <c r="A480" s="99" t="str">
        <f t="shared" si="7"/>
        <v>ETE22806</v>
      </c>
      <c r="B480" s="145" t="s">
        <v>1004</v>
      </c>
      <c r="C480" s="146" t="s">
        <v>609</v>
      </c>
      <c r="D480" s="145" t="s">
        <v>731</v>
      </c>
      <c r="E480" s="145"/>
      <c r="F480" s="145"/>
      <c r="G480" s="146" t="s">
        <v>1202</v>
      </c>
      <c r="H480" s="146"/>
    </row>
    <row r="481" spans="1:8" ht="26.4" x14ac:dyDescent="0.25">
      <c r="A481" s="99" t="str">
        <f t="shared" si="7"/>
        <v>ETE23803</v>
      </c>
      <c r="B481" s="145" t="s">
        <v>1005</v>
      </c>
      <c r="C481" s="146" t="s">
        <v>610</v>
      </c>
      <c r="D481" s="145" t="s">
        <v>734</v>
      </c>
      <c r="E481" s="145"/>
      <c r="F481" s="145"/>
      <c r="G481" s="146" t="s">
        <v>1202</v>
      </c>
      <c r="H481" s="146" t="s">
        <v>2842</v>
      </c>
    </row>
    <row r="482" spans="1:8" ht="26.4" x14ac:dyDescent="0.25">
      <c r="A482" s="99" t="str">
        <f t="shared" si="7"/>
        <v>ETE24804</v>
      </c>
      <c r="B482" s="145" t="s">
        <v>1491</v>
      </c>
      <c r="C482" s="146" t="s">
        <v>1492</v>
      </c>
      <c r="D482" s="145" t="s">
        <v>737</v>
      </c>
      <c r="E482" s="145"/>
      <c r="F482" s="145"/>
      <c r="G482" s="146" t="s">
        <v>1202</v>
      </c>
      <c r="H482" s="146" t="s">
        <v>1493</v>
      </c>
    </row>
    <row r="483" spans="1:8" ht="26.4" x14ac:dyDescent="0.25">
      <c r="A483" s="99" t="str">
        <f t="shared" si="7"/>
        <v>ETE25306</v>
      </c>
      <c r="B483" s="145" t="s">
        <v>1006</v>
      </c>
      <c r="C483" s="146" t="s">
        <v>611</v>
      </c>
      <c r="D483" s="145" t="s">
        <v>737</v>
      </c>
      <c r="E483" s="145"/>
      <c r="F483" s="145"/>
      <c r="G483" s="146" t="s">
        <v>1202</v>
      </c>
      <c r="H483" s="146"/>
    </row>
    <row r="484" spans="1:8" x14ac:dyDescent="0.25">
      <c r="A484" s="99" t="str">
        <f t="shared" si="7"/>
        <v>ETE25812</v>
      </c>
      <c r="B484" s="145" t="s">
        <v>1494</v>
      </c>
      <c r="C484" s="146" t="s">
        <v>1495</v>
      </c>
      <c r="D484" s="145" t="s">
        <v>2843</v>
      </c>
      <c r="E484" s="145"/>
      <c r="F484" s="145" t="s">
        <v>820</v>
      </c>
      <c r="G484" s="146" t="s">
        <v>1202</v>
      </c>
      <c r="H484" s="146"/>
    </row>
    <row r="485" spans="1:8" x14ac:dyDescent="0.25">
      <c r="A485" s="99" t="str">
        <f t="shared" si="7"/>
        <v>ETE25812</v>
      </c>
      <c r="B485" s="145" t="s">
        <v>1494</v>
      </c>
      <c r="C485" s="146" t="s">
        <v>1495</v>
      </c>
      <c r="D485" s="145" t="s">
        <v>2743</v>
      </c>
      <c r="E485" s="145"/>
      <c r="F485" s="145" t="s">
        <v>1496</v>
      </c>
      <c r="G485" s="146" t="s">
        <v>1202</v>
      </c>
      <c r="H485" s="146"/>
    </row>
    <row r="486" spans="1:8" ht="39.6" x14ac:dyDescent="0.25">
      <c r="A486" s="99" t="str">
        <f t="shared" si="7"/>
        <v>ETE26304</v>
      </c>
      <c r="B486" s="145" t="s">
        <v>2844</v>
      </c>
      <c r="C486" s="146" t="s">
        <v>2845</v>
      </c>
      <c r="D486" s="145" t="s">
        <v>737</v>
      </c>
      <c r="E486" s="145"/>
      <c r="F486" s="145"/>
      <c r="G486" s="146" t="s">
        <v>1202</v>
      </c>
      <c r="H486" s="146" t="s">
        <v>2846</v>
      </c>
    </row>
    <row r="487" spans="1:8" ht="26.4" x14ac:dyDescent="0.25">
      <c r="A487" s="99" t="str">
        <f t="shared" si="7"/>
        <v>ETE30306</v>
      </c>
      <c r="B487" s="145" t="s">
        <v>1007</v>
      </c>
      <c r="C487" s="146" t="s">
        <v>612</v>
      </c>
      <c r="D487" s="145" t="s">
        <v>740</v>
      </c>
      <c r="E487" s="145"/>
      <c r="F487" s="145"/>
      <c r="G487" s="146" t="s">
        <v>1202</v>
      </c>
      <c r="H487" s="146"/>
    </row>
    <row r="488" spans="1:8" ht="26.4" x14ac:dyDescent="0.25">
      <c r="A488" s="99" t="str">
        <f t="shared" si="7"/>
        <v>ETE30806</v>
      </c>
      <c r="B488" s="145" t="s">
        <v>1008</v>
      </c>
      <c r="C488" s="146" t="s">
        <v>2847</v>
      </c>
      <c r="D488" s="145" t="s">
        <v>734</v>
      </c>
      <c r="E488" s="145"/>
      <c r="F488" s="145"/>
      <c r="G488" s="146" t="s">
        <v>1202</v>
      </c>
      <c r="H488" s="146"/>
    </row>
    <row r="489" spans="1:8" ht="26.4" x14ac:dyDescent="0.25">
      <c r="A489" s="99" t="str">
        <f t="shared" si="7"/>
        <v>ETE32806</v>
      </c>
      <c r="B489" s="145" t="s">
        <v>1009</v>
      </c>
      <c r="C489" s="146" t="s">
        <v>613</v>
      </c>
      <c r="D489" s="145" t="s">
        <v>757</v>
      </c>
      <c r="E489" s="145"/>
      <c r="F489" s="145"/>
      <c r="G489" s="146" t="s">
        <v>1202</v>
      </c>
      <c r="H489" s="146"/>
    </row>
    <row r="490" spans="1:8" ht="26.4" x14ac:dyDescent="0.25">
      <c r="A490" s="99" t="str">
        <f t="shared" si="7"/>
        <v>ETE33806</v>
      </c>
      <c r="B490" s="145" t="s">
        <v>1010</v>
      </c>
      <c r="C490" s="146" t="s">
        <v>614</v>
      </c>
      <c r="D490" s="145" t="s">
        <v>734</v>
      </c>
      <c r="E490" s="145"/>
      <c r="F490" s="145"/>
      <c r="G490" s="146" t="s">
        <v>1202</v>
      </c>
      <c r="H490" s="146"/>
    </row>
    <row r="491" spans="1:8" ht="26.4" x14ac:dyDescent="0.25">
      <c r="A491" s="99" t="str">
        <f t="shared" si="7"/>
        <v>ETE34306</v>
      </c>
      <c r="B491" s="145" t="s">
        <v>1011</v>
      </c>
      <c r="C491" s="146" t="s">
        <v>1012</v>
      </c>
      <c r="D491" s="145" t="s">
        <v>751</v>
      </c>
      <c r="E491" s="145"/>
      <c r="F491" s="145"/>
      <c r="G491" s="146" t="s">
        <v>1202</v>
      </c>
      <c r="H491" s="146"/>
    </row>
    <row r="492" spans="1:8" ht="26.4" x14ac:dyDescent="0.25">
      <c r="A492" s="99" t="str">
        <f t="shared" si="7"/>
        <v>ETE34806</v>
      </c>
      <c r="B492" s="145" t="s">
        <v>1013</v>
      </c>
      <c r="C492" s="146" t="s">
        <v>1014</v>
      </c>
      <c r="D492" s="145" t="s">
        <v>740</v>
      </c>
      <c r="E492" s="145"/>
      <c r="F492" s="145"/>
      <c r="G492" s="146" t="s">
        <v>1202</v>
      </c>
      <c r="H492" s="146"/>
    </row>
    <row r="493" spans="1:8" ht="26.4" x14ac:dyDescent="0.25">
      <c r="A493" s="99" t="str">
        <f t="shared" si="7"/>
        <v>ETE35306</v>
      </c>
      <c r="B493" s="145" t="s">
        <v>2848</v>
      </c>
      <c r="C493" s="146" t="s">
        <v>2849</v>
      </c>
      <c r="D493" s="145" t="s">
        <v>757</v>
      </c>
      <c r="E493" s="145"/>
      <c r="F493" s="145"/>
      <c r="G493" s="146" t="s">
        <v>1202</v>
      </c>
      <c r="H493" s="146"/>
    </row>
    <row r="494" spans="1:8" ht="26.4" x14ac:dyDescent="0.25">
      <c r="A494" s="99" t="str">
        <f t="shared" si="7"/>
        <v>ETE80903</v>
      </c>
      <c r="B494" s="145" t="s">
        <v>1497</v>
      </c>
      <c r="C494" s="146" t="s">
        <v>1498</v>
      </c>
      <c r="D494" s="145" t="s">
        <v>2793</v>
      </c>
      <c r="E494" s="145"/>
      <c r="F494" s="148" t="s">
        <v>1412</v>
      </c>
      <c r="G494" s="146" t="s">
        <v>1202</v>
      </c>
      <c r="H494" s="146"/>
    </row>
    <row r="495" spans="1:8" ht="26.4" x14ac:dyDescent="0.25">
      <c r="A495" s="99" t="str">
        <f t="shared" si="7"/>
        <v>ETE80909</v>
      </c>
      <c r="B495" s="145" t="s">
        <v>1272</v>
      </c>
      <c r="C495" s="146" t="s">
        <v>1273</v>
      </c>
      <c r="D495" s="145" t="s">
        <v>2747</v>
      </c>
      <c r="E495" s="145"/>
      <c r="F495" s="148" t="s">
        <v>1428</v>
      </c>
      <c r="G495" s="146" t="s">
        <v>1202</v>
      </c>
      <c r="H495" s="146"/>
    </row>
    <row r="496" spans="1:8" ht="26.4" x14ac:dyDescent="0.25">
      <c r="A496" s="99" t="str">
        <f t="shared" si="7"/>
        <v>ETE80909</v>
      </c>
      <c r="B496" s="145" t="s">
        <v>1272</v>
      </c>
      <c r="C496" s="146" t="s">
        <v>1273</v>
      </c>
      <c r="D496" s="145" t="s">
        <v>751</v>
      </c>
      <c r="E496" s="145"/>
      <c r="F496" s="145"/>
      <c r="G496" s="146" t="s">
        <v>1202</v>
      </c>
      <c r="H496" s="146"/>
    </row>
    <row r="497" spans="1:8" ht="26.4" x14ac:dyDescent="0.25">
      <c r="A497" s="99" t="str">
        <f t="shared" si="7"/>
        <v>EZO10306</v>
      </c>
      <c r="B497" s="145" t="s">
        <v>1015</v>
      </c>
      <c r="C497" s="146" t="s">
        <v>615</v>
      </c>
      <c r="D497" s="145" t="s">
        <v>757</v>
      </c>
      <c r="E497" s="145"/>
      <c r="F497" s="145"/>
      <c r="G497" s="146" t="s">
        <v>2706</v>
      </c>
      <c r="H497" s="146"/>
    </row>
    <row r="498" spans="1:8" ht="26.4" x14ac:dyDescent="0.25">
      <c r="A498" s="99" t="str">
        <f t="shared" si="7"/>
        <v>EZO10306</v>
      </c>
      <c r="B498" s="145" t="s">
        <v>1015</v>
      </c>
      <c r="C498" s="146" t="s">
        <v>615</v>
      </c>
      <c r="D498" s="145" t="s">
        <v>734</v>
      </c>
      <c r="E498" s="145"/>
      <c r="F498" s="145"/>
      <c r="G498" s="146" t="s">
        <v>2706</v>
      </c>
      <c r="H498" s="146"/>
    </row>
    <row r="499" spans="1:8" ht="26.4" x14ac:dyDescent="0.25">
      <c r="A499" s="99" t="str">
        <f t="shared" si="7"/>
        <v>EZO10406</v>
      </c>
      <c r="B499" s="145" t="s">
        <v>1274</v>
      </c>
      <c r="C499" s="146" t="s">
        <v>2850</v>
      </c>
      <c r="D499" s="145" t="s">
        <v>757</v>
      </c>
      <c r="E499" s="145"/>
      <c r="F499" s="145"/>
      <c r="G499" s="146" t="s">
        <v>2706</v>
      </c>
      <c r="H499" s="146"/>
    </row>
    <row r="500" spans="1:8" ht="26.4" x14ac:dyDescent="0.25">
      <c r="A500" s="99" t="str">
        <f t="shared" si="7"/>
        <v>EZO10406</v>
      </c>
      <c r="B500" s="145" t="s">
        <v>1274</v>
      </c>
      <c r="C500" s="146" t="s">
        <v>2850</v>
      </c>
      <c r="D500" s="145" t="s">
        <v>734</v>
      </c>
      <c r="E500" s="145"/>
      <c r="F500" s="145"/>
      <c r="G500" s="146" t="s">
        <v>2706</v>
      </c>
      <c r="H500" s="146"/>
    </row>
    <row r="501" spans="1:8" x14ac:dyDescent="0.25">
      <c r="A501" s="99" t="str">
        <f t="shared" si="7"/>
        <v>EZO20306</v>
      </c>
      <c r="B501" s="145" t="s">
        <v>1016</v>
      </c>
      <c r="C501" s="146" t="s">
        <v>2851</v>
      </c>
      <c r="D501" s="145" t="s">
        <v>950</v>
      </c>
      <c r="E501" s="145"/>
      <c r="F501" s="145"/>
      <c r="G501" s="146" t="s">
        <v>1205</v>
      </c>
      <c r="H501" s="146" t="s">
        <v>2852</v>
      </c>
    </row>
    <row r="502" spans="1:8" ht="26.4" x14ac:dyDescent="0.25">
      <c r="A502" s="99" t="str">
        <f t="shared" si="7"/>
        <v>EZO20306</v>
      </c>
      <c r="B502" s="145" t="s">
        <v>1016</v>
      </c>
      <c r="C502" s="146" t="s">
        <v>2851</v>
      </c>
      <c r="D502" s="145" t="s">
        <v>2743</v>
      </c>
      <c r="E502" s="145"/>
      <c r="F502" s="145"/>
      <c r="G502" s="146" t="s">
        <v>1205</v>
      </c>
      <c r="H502" s="146" t="s">
        <v>2853</v>
      </c>
    </row>
    <row r="503" spans="1:8" ht="26.4" x14ac:dyDescent="0.25">
      <c r="A503" s="99" t="str">
        <f t="shared" si="7"/>
        <v>EZO20406</v>
      </c>
      <c r="B503" s="145" t="s">
        <v>1275</v>
      </c>
      <c r="C503" s="146" t="s">
        <v>2854</v>
      </c>
      <c r="D503" s="145" t="s">
        <v>950</v>
      </c>
      <c r="E503" s="145"/>
      <c r="F503" s="145"/>
      <c r="G503" s="146" t="s">
        <v>1205</v>
      </c>
      <c r="H503" s="146" t="s">
        <v>750</v>
      </c>
    </row>
    <row r="504" spans="1:8" ht="26.4" x14ac:dyDescent="0.25">
      <c r="A504" s="99" t="str">
        <f t="shared" si="7"/>
        <v>EZO20406</v>
      </c>
      <c r="B504" s="145" t="s">
        <v>1275</v>
      </c>
      <c r="C504" s="146" t="s">
        <v>2854</v>
      </c>
      <c r="D504" s="145" t="s">
        <v>2714</v>
      </c>
      <c r="E504" s="145"/>
      <c r="F504" s="145" t="s">
        <v>772</v>
      </c>
      <c r="G504" s="146" t="s">
        <v>1205</v>
      </c>
      <c r="H504" s="146" t="s">
        <v>752</v>
      </c>
    </row>
    <row r="505" spans="1:8" ht="26.4" x14ac:dyDescent="0.25">
      <c r="A505" s="99" t="str">
        <f t="shared" si="7"/>
        <v>EZO21803</v>
      </c>
      <c r="B505" s="145" t="s">
        <v>1499</v>
      </c>
      <c r="C505" s="146" t="s">
        <v>1500</v>
      </c>
      <c r="D505" s="145" t="s">
        <v>2747</v>
      </c>
      <c r="E505" s="145"/>
      <c r="F505" s="148" t="s">
        <v>1428</v>
      </c>
      <c r="G505" s="146" t="s">
        <v>1205</v>
      </c>
      <c r="H505" s="146"/>
    </row>
    <row r="506" spans="1:8" ht="26.4" x14ac:dyDescent="0.25">
      <c r="A506" s="99" t="str">
        <f t="shared" si="7"/>
        <v>EZO21903</v>
      </c>
      <c r="B506" s="145" t="s">
        <v>1276</v>
      </c>
      <c r="C506" s="146" t="s">
        <v>1277</v>
      </c>
      <c r="D506" s="145" t="s">
        <v>733</v>
      </c>
      <c r="E506" s="145"/>
      <c r="F506" s="145"/>
      <c r="G506" s="146" t="s">
        <v>1205</v>
      </c>
      <c r="H506" s="146"/>
    </row>
    <row r="507" spans="1:8" ht="26.4" x14ac:dyDescent="0.25">
      <c r="A507" s="99" t="str">
        <f t="shared" si="7"/>
        <v>EZO22306</v>
      </c>
      <c r="B507" s="145" t="s">
        <v>1017</v>
      </c>
      <c r="C507" s="146" t="s">
        <v>2855</v>
      </c>
      <c r="D507" s="145" t="s">
        <v>757</v>
      </c>
      <c r="E507" s="145"/>
      <c r="F507" s="145"/>
      <c r="G507" s="146" t="s">
        <v>2706</v>
      </c>
      <c r="H507" s="146"/>
    </row>
    <row r="508" spans="1:8" ht="26.4" x14ac:dyDescent="0.25">
      <c r="A508" s="99" t="str">
        <f t="shared" si="7"/>
        <v>EZO23306</v>
      </c>
      <c r="B508" s="145" t="s">
        <v>1018</v>
      </c>
      <c r="C508" s="146" t="s">
        <v>616</v>
      </c>
      <c r="D508" s="145" t="s">
        <v>737</v>
      </c>
      <c r="E508" s="145"/>
      <c r="F508" s="145"/>
      <c r="G508" s="146" t="s">
        <v>2706</v>
      </c>
      <c r="H508" s="146"/>
    </row>
    <row r="509" spans="1:8" ht="26.4" x14ac:dyDescent="0.25">
      <c r="A509" s="99" t="str">
        <f t="shared" si="7"/>
        <v>EZO30306</v>
      </c>
      <c r="B509" s="145" t="s">
        <v>1501</v>
      </c>
      <c r="C509" s="146" t="s">
        <v>1502</v>
      </c>
      <c r="D509" s="145" t="s">
        <v>2714</v>
      </c>
      <c r="E509" s="145"/>
      <c r="F509" s="145" t="s">
        <v>772</v>
      </c>
      <c r="G509" s="146" t="s">
        <v>2706</v>
      </c>
      <c r="H509" s="146"/>
    </row>
    <row r="510" spans="1:8" x14ac:dyDescent="0.25">
      <c r="A510" s="99" t="str">
        <f t="shared" si="7"/>
        <v>EZO30806</v>
      </c>
      <c r="B510" s="145" t="s">
        <v>1019</v>
      </c>
      <c r="C510" s="146" t="s">
        <v>617</v>
      </c>
      <c r="D510" s="145" t="s">
        <v>757</v>
      </c>
      <c r="E510" s="145"/>
      <c r="F510" s="145"/>
      <c r="G510" s="146" t="s">
        <v>1202</v>
      </c>
      <c r="H510" s="146"/>
    </row>
    <row r="511" spans="1:8" ht="26.4" x14ac:dyDescent="0.25">
      <c r="A511" s="99" t="str">
        <f t="shared" si="7"/>
        <v>EZO31306</v>
      </c>
      <c r="B511" s="145" t="s">
        <v>1020</v>
      </c>
      <c r="C511" s="146" t="s">
        <v>2856</v>
      </c>
      <c r="D511" s="145" t="s">
        <v>737</v>
      </c>
      <c r="E511" s="145"/>
      <c r="F511" s="145"/>
      <c r="G511" s="146" t="s">
        <v>2706</v>
      </c>
      <c r="H511" s="146"/>
    </row>
    <row r="512" spans="1:8" ht="26.4" x14ac:dyDescent="0.25">
      <c r="A512" s="99" t="str">
        <f t="shared" si="7"/>
        <v>EZO32303</v>
      </c>
      <c r="B512" s="145" t="s">
        <v>1021</v>
      </c>
      <c r="C512" s="146" t="s">
        <v>2857</v>
      </c>
      <c r="D512" s="145" t="s">
        <v>829</v>
      </c>
      <c r="E512" s="145"/>
      <c r="F512" s="145"/>
      <c r="G512" s="146" t="s">
        <v>1202</v>
      </c>
      <c r="H512" s="146" t="s">
        <v>2858</v>
      </c>
    </row>
    <row r="513" spans="1:8" ht="26.4" x14ac:dyDescent="0.25">
      <c r="A513" s="99" t="str">
        <f t="shared" si="7"/>
        <v>EZO32303</v>
      </c>
      <c r="B513" s="145" t="s">
        <v>1021</v>
      </c>
      <c r="C513" s="146" t="s">
        <v>2857</v>
      </c>
      <c r="D513" s="145" t="s">
        <v>2859</v>
      </c>
      <c r="E513" s="145"/>
      <c r="F513" s="145" t="s">
        <v>772</v>
      </c>
      <c r="G513" s="146" t="s">
        <v>1202</v>
      </c>
      <c r="H513" s="146" t="s">
        <v>2858</v>
      </c>
    </row>
    <row r="514" spans="1:8" x14ac:dyDescent="0.25">
      <c r="A514" s="99" t="str">
        <f t="shared" si="7"/>
        <v>EZO32806</v>
      </c>
      <c r="B514" s="145" t="s">
        <v>2860</v>
      </c>
      <c r="C514" s="146" t="s">
        <v>2861</v>
      </c>
      <c r="D514" s="145" t="s">
        <v>740</v>
      </c>
      <c r="E514" s="145"/>
      <c r="F514" s="145"/>
      <c r="G514" s="146" t="s">
        <v>1202</v>
      </c>
      <c r="H514" s="146" t="s">
        <v>2722</v>
      </c>
    </row>
    <row r="515" spans="1:8" x14ac:dyDescent="0.25">
      <c r="A515" s="99" t="str">
        <f t="shared" si="7"/>
        <v>EZO51306</v>
      </c>
      <c r="B515" s="145" t="s">
        <v>1503</v>
      </c>
      <c r="C515" s="146" t="s">
        <v>1504</v>
      </c>
      <c r="D515" s="145" t="s">
        <v>2711</v>
      </c>
      <c r="E515" s="145"/>
      <c r="F515" s="145" t="s">
        <v>744</v>
      </c>
      <c r="G515" s="146" t="s">
        <v>1202</v>
      </c>
      <c r="H515" s="146"/>
    </row>
    <row r="516" spans="1:8" x14ac:dyDescent="0.25">
      <c r="A516" s="99" t="str">
        <f t="shared" si="7"/>
        <v>FCH11306</v>
      </c>
      <c r="B516" s="145" t="s">
        <v>1022</v>
      </c>
      <c r="C516" s="146" t="s">
        <v>618</v>
      </c>
      <c r="D516" s="145" t="s">
        <v>740</v>
      </c>
      <c r="E516" s="145"/>
      <c r="F516" s="145"/>
      <c r="G516" s="146" t="s">
        <v>1202</v>
      </c>
      <c r="H516" s="146"/>
    </row>
    <row r="517" spans="1:8" ht="26.4" x14ac:dyDescent="0.25">
      <c r="A517" s="99" t="str">
        <f t="shared" si="7"/>
        <v>FCH11406</v>
      </c>
      <c r="B517" s="145" t="s">
        <v>1278</v>
      </c>
      <c r="C517" s="146" t="s">
        <v>1279</v>
      </c>
      <c r="D517" s="145" t="s">
        <v>740</v>
      </c>
      <c r="E517" s="145"/>
      <c r="F517" s="145"/>
      <c r="G517" s="146" t="s">
        <v>1202</v>
      </c>
      <c r="H517" s="146"/>
    </row>
    <row r="518" spans="1:8" x14ac:dyDescent="0.25">
      <c r="A518" s="99" t="str">
        <f t="shared" si="7"/>
        <v>FCH11806</v>
      </c>
      <c r="B518" s="145" t="s">
        <v>1023</v>
      </c>
      <c r="C518" s="146" t="s">
        <v>619</v>
      </c>
      <c r="D518" s="145" t="s">
        <v>731</v>
      </c>
      <c r="E518" s="145"/>
      <c r="F518" s="145"/>
      <c r="G518" s="146" t="s">
        <v>1202</v>
      </c>
      <c r="H518" s="146"/>
    </row>
    <row r="519" spans="1:8" x14ac:dyDescent="0.25">
      <c r="A519" s="99" t="str">
        <f t="shared" si="7"/>
        <v>FCH12306</v>
      </c>
      <c r="B519" s="145" t="s">
        <v>1024</v>
      </c>
      <c r="C519" s="146" t="s">
        <v>1025</v>
      </c>
      <c r="D519" s="145" t="s">
        <v>743</v>
      </c>
      <c r="E519" s="145"/>
      <c r="F519" s="145"/>
      <c r="G519" s="146" t="s">
        <v>1205</v>
      </c>
      <c r="H519" s="146"/>
    </row>
    <row r="520" spans="1:8" x14ac:dyDescent="0.25">
      <c r="A520" s="99" t="str">
        <f t="shared" si="7"/>
        <v>FCH20806</v>
      </c>
      <c r="B520" s="145" t="s">
        <v>1026</v>
      </c>
      <c r="C520" s="146" t="s">
        <v>620</v>
      </c>
      <c r="D520" s="145" t="s">
        <v>737</v>
      </c>
      <c r="E520" s="145"/>
      <c r="F520" s="145"/>
      <c r="G520" s="146" t="s">
        <v>1202</v>
      </c>
      <c r="H520" s="146" t="s">
        <v>2862</v>
      </c>
    </row>
    <row r="521" spans="1:8" ht="26.4" x14ac:dyDescent="0.25">
      <c r="A521" s="99" t="str">
        <f t="shared" si="7"/>
        <v>FCH21806</v>
      </c>
      <c r="B521" s="145" t="s">
        <v>1027</v>
      </c>
      <c r="C521" s="146" t="s">
        <v>621</v>
      </c>
      <c r="D521" s="145" t="s">
        <v>733</v>
      </c>
      <c r="E521" s="145"/>
      <c r="F521" s="145"/>
      <c r="G521" s="146" t="s">
        <v>1202</v>
      </c>
      <c r="H521" s="146"/>
    </row>
    <row r="522" spans="1:8" ht="26.4" x14ac:dyDescent="0.25">
      <c r="A522" s="99" t="str">
        <f t="shared" si="7"/>
        <v>FCH22308</v>
      </c>
      <c r="B522" s="145" t="s">
        <v>1028</v>
      </c>
      <c r="C522" s="146" t="s">
        <v>622</v>
      </c>
      <c r="D522" s="145" t="s">
        <v>2743</v>
      </c>
      <c r="E522" s="145"/>
      <c r="F522" s="145"/>
      <c r="G522" s="146" t="s">
        <v>1202</v>
      </c>
      <c r="H522" s="146" t="s">
        <v>1280</v>
      </c>
    </row>
    <row r="523" spans="1:8" x14ac:dyDescent="0.25">
      <c r="A523" s="99" t="str">
        <f t="shared" si="7"/>
        <v>FCH30306</v>
      </c>
      <c r="B523" s="145" t="s">
        <v>1029</v>
      </c>
      <c r="C523" s="146" t="s">
        <v>623</v>
      </c>
      <c r="D523" s="145" t="s">
        <v>747</v>
      </c>
      <c r="E523" s="145"/>
      <c r="F523" s="145"/>
      <c r="G523" s="146" t="s">
        <v>1202</v>
      </c>
      <c r="H523" s="146" t="s">
        <v>2863</v>
      </c>
    </row>
    <row r="524" spans="1:8" x14ac:dyDescent="0.25">
      <c r="A524" s="99" t="str">
        <f t="shared" si="7"/>
        <v>FCH30806</v>
      </c>
      <c r="B524" s="145" t="s">
        <v>1030</v>
      </c>
      <c r="C524" s="146" t="s">
        <v>624</v>
      </c>
      <c r="D524" s="145" t="s">
        <v>740</v>
      </c>
      <c r="E524" s="145"/>
      <c r="F524" s="145"/>
      <c r="G524" s="146" t="s">
        <v>1202</v>
      </c>
      <c r="H524" s="146"/>
    </row>
    <row r="525" spans="1:8" ht="26.4" x14ac:dyDescent="0.25">
      <c r="A525" s="99" t="str">
        <f t="shared" ref="A525:A588" si="8">HYPERLINK(CONCATENATE("https://ssc.wur.nl/handbook/course/",LEFT(B525,3),"-",RIGHT(B525,5)),B525)</f>
        <v>FCH31306</v>
      </c>
      <c r="B525" s="145" t="s">
        <v>1031</v>
      </c>
      <c r="C525" s="146" t="s">
        <v>625</v>
      </c>
      <c r="D525" s="145" t="s">
        <v>757</v>
      </c>
      <c r="E525" s="145"/>
      <c r="F525" s="145"/>
      <c r="G525" s="146" t="s">
        <v>1202</v>
      </c>
      <c r="H525" s="146"/>
    </row>
    <row r="526" spans="1:8" ht="26.4" x14ac:dyDescent="0.25">
      <c r="A526" s="99" t="str">
        <f t="shared" si="8"/>
        <v>FCH31806</v>
      </c>
      <c r="B526" s="145" t="s">
        <v>1032</v>
      </c>
      <c r="C526" s="146" t="s">
        <v>626</v>
      </c>
      <c r="D526" s="145" t="s">
        <v>734</v>
      </c>
      <c r="E526" s="145"/>
      <c r="F526" s="145"/>
      <c r="G526" s="146" t="s">
        <v>1202</v>
      </c>
      <c r="H526" s="146"/>
    </row>
    <row r="527" spans="1:8" ht="26.4" x14ac:dyDescent="0.25">
      <c r="A527" s="99" t="str">
        <f t="shared" si="8"/>
        <v>FCH32306</v>
      </c>
      <c r="B527" s="145" t="s">
        <v>1033</v>
      </c>
      <c r="C527" s="146" t="s">
        <v>627</v>
      </c>
      <c r="D527" s="145" t="s">
        <v>751</v>
      </c>
      <c r="E527" s="145"/>
      <c r="F527" s="145"/>
      <c r="G527" s="146" t="s">
        <v>1202</v>
      </c>
      <c r="H527" s="146"/>
    </row>
    <row r="528" spans="1:8" x14ac:dyDescent="0.25">
      <c r="A528" s="99" t="str">
        <f t="shared" si="8"/>
        <v>FCH35303</v>
      </c>
      <c r="B528" s="145" t="s">
        <v>1505</v>
      </c>
      <c r="C528" s="146" t="s">
        <v>2864</v>
      </c>
      <c r="D528" s="145" t="s">
        <v>906</v>
      </c>
      <c r="E528" s="145" t="s">
        <v>690</v>
      </c>
      <c r="F528" s="145"/>
      <c r="G528" s="146" t="s">
        <v>1202</v>
      </c>
      <c r="H528" s="146"/>
    </row>
    <row r="529" spans="1:8" ht="39.6" x14ac:dyDescent="0.25">
      <c r="A529" s="99" t="str">
        <f t="shared" si="8"/>
        <v>FCH35803</v>
      </c>
      <c r="B529" s="145" t="s">
        <v>1507</v>
      </c>
      <c r="C529" s="146" t="s">
        <v>2865</v>
      </c>
      <c r="D529" s="145" t="s">
        <v>1035</v>
      </c>
      <c r="E529" s="145" t="s">
        <v>690</v>
      </c>
      <c r="F529" s="145"/>
      <c r="G529" s="146" t="s">
        <v>1202</v>
      </c>
      <c r="H529" s="146"/>
    </row>
    <row r="530" spans="1:8" ht="39.6" x14ac:dyDescent="0.25">
      <c r="A530" s="99" t="str">
        <f t="shared" si="8"/>
        <v>FCH36303</v>
      </c>
      <c r="B530" s="145" t="s">
        <v>1509</v>
      </c>
      <c r="C530" s="146" t="s">
        <v>2866</v>
      </c>
      <c r="D530" s="145" t="s">
        <v>1034</v>
      </c>
      <c r="E530" s="145" t="s">
        <v>690</v>
      </c>
      <c r="F530" s="145"/>
      <c r="G530" s="146" t="s">
        <v>1202</v>
      </c>
      <c r="H530" s="146"/>
    </row>
    <row r="531" spans="1:8" ht="39.6" x14ac:dyDescent="0.25">
      <c r="A531" s="99" t="str">
        <f t="shared" si="8"/>
        <v>FCH36803</v>
      </c>
      <c r="B531" s="145" t="s">
        <v>1510</v>
      </c>
      <c r="C531" s="146" t="s">
        <v>2867</v>
      </c>
      <c r="D531" s="145" t="s">
        <v>906</v>
      </c>
      <c r="E531" s="145" t="s">
        <v>690</v>
      </c>
      <c r="F531" s="145"/>
      <c r="G531" s="146" t="s">
        <v>1202</v>
      </c>
      <c r="H531" s="146"/>
    </row>
    <row r="532" spans="1:8" ht="26.4" x14ac:dyDescent="0.25">
      <c r="A532" s="99" t="str">
        <f t="shared" si="8"/>
        <v>FCH37303</v>
      </c>
      <c r="B532" s="145" t="s">
        <v>1511</v>
      </c>
      <c r="C532" s="146" t="s">
        <v>2868</v>
      </c>
      <c r="D532" s="145" t="s">
        <v>1034</v>
      </c>
      <c r="E532" s="145" t="s">
        <v>690</v>
      </c>
      <c r="F532" s="145"/>
      <c r="G532" s="146" t="s">
        <v>1202</v>
      </c>
      <c r="H532" s="146"/>
    </row>
    <row r="533" spans="1:8" ht="26.4" x14ac:dyDescent="0.25">
      <c r="A533" s="99" t="str">
        <f t="shared" si="8"/>
        <v>FCH37403</v>
      </c>
      <c r="B533" s="145" t="s">
        <v>1512</v>
      </c>
      <c r="C533" s="146" t="s">
        <v>2869</v>
      </c>
      <c r="D533" s="145" t="s">
        <v>1034</v>
      </c>
      <c r="E533" s="145" t="s">
        <v>690</v>
      </c>
      <c r="F533" s="145"/>
      <c r="G533" s="146" t="s">
        <v>1202</v>
      </c>
      <c r="H533" s="146"/>
    </row>
    <row r="534" spans="1:8" ht="26.4" x14ac:dyDescent="0.25">
      <c r="A534" s="99" t="str">
        <f t="shared" si="8"/>
        <v>FCH37803</v>
      </c>
      <c r="B534" s="145" t="s">
        <v>1513</v>
      </c>
      <c r="C534" s="146" t="s">
        <v>2870</v>
      </c>
      <c r="D534" s="145" t="s">
        <v>906</v>
      </c>
      <c r="E534" s="145" t="s">
        <v>690</v>
      </c>
      <c r="F534" s="145"/>
      <c r="G534" s="146" t="s">
        <v>1202</v>
      </c>
      <c r="H534" s="146"/>
    </row>
    <row r="535" spans="1:8" x14ac:dyDescent="0.25">
      <c r="A535" s="99" t="str">
        <f t="shared" si="8"/>
        <v>FCH38306</v>
      </c>
      <c r="B535" s="145" t="s">
        <v>2871</v>
      </c>
      <c r="C535" s="146" t="s">
        <v>2872</v>
      </c>
      <c r="D535" s="145" t="s">
        <v>737</v>
      </c>
      <c r="E535" s="145"/>
      <c r="F535" s="145"/>
      <c r="G535" s="146" t="s">
        <v>1202</v>
      </c>
      <c r="H535" s="146"/>
    </row>
    <row r="536" spans="1:8" x14ac:dyDescent="0.25">
      <c r="A536" s="99" t="str">
        <f t="shared" si="8"/>
        <v>FEM10306</v>
      </c>
      <c r="B536" s="145" t="s">
        <v>1036</v>
      </c>
      <c r="C536" s="146" t="s">
        <v>628</v>
      </c>
      <c r="D536" s="145" t="s">
        <v>757</v>
      </c>
      <c r="E536" s="145"/>
      <c r="F536" s="145"/>
      <c r="G536" s="146" t="s">
        <v>1205</v>
      </c>
      <c r="H536" s="146"/>
    </row>
    <row r="537" spans="1:8" ht="26.4" x14ac:dyDescent="0.25">
      <c r="A537" s="99" t="str">
        <f t="shared" si="8"/>
        <v>FEM11306</v>
      </c>
      <c r="B537" s="145" t="s">
        <v>1281</v>
      </c>
      <c r="C537" s="146" t="s">
        <v>629</v>
      </c>
      <c r="D537" s="145" t="s">
        <v>731</v>
      </c>
      <c r="E537" s="145"/>
      <c r="F537" s="145"/>
      <c r="G537" s="146" t="s">
        <v>2706</v>
      </c>
      <c r="H537" s="146"/>
    </row>
    <row r="538" spans="1:8" ht="26.4" x14ac:dyDescent="0.25">
      <c r="A538" s="99" t="str">
        <f t="shared" si="8"/>
        <v>FEM20909</v>
      </c>
      <c r="B538" s="145" t="s">
        <v>1514</v>
      </c>
      <c r="C538" s="146" t="s">
        <v>1515</v>
      </c>
      <c r="D538" s="145" t="s">
        <v>2743</v>
      </c>
      <c r="E538" s="145"/>
      <c r="F538" s="145" t="s">
        <v>1496</v>
      </c>
      <c r="G538" s="146" t="s">
        <v>1205</v>
      </c>
      <c r="H538" s="146"/>
    </row>
    <row r="539" spans="1:8" x14ac:dyDescent="0.25">
      <c r="A539" s="99" t="str">
        <f t="shared" si="8"/>
        <v>FEM22306</v>
      </c>
      <c r="B539" s="145" t="s">
        <v>1037</v>
      </c>
      <c r="C539" s="146" t="s">
        <v>1038</v>
      </c>
      <c r="D539" s="145" t="s">
        <v>747</v>
      </c>
      <c r="E539" s="145"/>
      <c r="F539" s="145"/>
      <c r="G539" s="146" t="s">
        <v>1205</v>
      </c>
      <c r="H539" s="146"/>
    </row>
    <row r="540" spans="1:8" ht="26.4" x14ac:dyDescent="0.25">
      <c r="A540" s="99" t="str">
        <f t="shared" si="8"/>
        <v>FEM30306</v>
      </c>
      <c r="B540" s="145" t="s">
        <v>1039</v>
      </c>
      <c r="C540" s="146" t="s">
        <v>630</v>
      </c>
      <c r="D540" s="145" t="s">
        <v>734</v>
      </c>
      <c r="E540" s="145"/>
      <c r="F540" s="145"/>
      <c r="G540" s="146" t="s">
        <v>1202</v>
      </c>
      <c r="H540" s="146"/>
    </row>
    <row r="541" spans="1:8" ht="26.4" x14ac:dyDescent="0.25">
      <c r="A541" s="99" t="str">
        <f t="shared" si="8"/>
        <v>FEM30806</v>
      </c>
      <c r="B541" s="145" t="s">
        <v>1040</v>
      </c>
      <c r="C541" s="146" t="s">
        <v>631</v>
      </c>
      <c r="D541" s="145" t="s">
        <v>733</v>
      </c>
      <c r="E541" s="145"/>
      <c r="F541" s="145"/>
      <c r="G541" s="146" t="s">
        <v>1202</v>
      </c>
      <c r="H541" s="146"/>
    </row>
    <row r="542" spans="1:8" x14ac:dyDescent="0.25">
      <c r="A542" s="99" t="str">
        <f t="shared" si="8"/>
        <v>FEM31806</v>
      </c>
      <c r="B542" s="145" t="s">
        <v>1041</v>
      </c>
      <c r="C542" s="146" t="s">
        <v>693</v>
      </c>
      <c r="D542" s="145" t="s">
        <v>751</v>
      </c>
      <c r="E542" s="145"/>
      <c r="F542" s="145"/>
      <c r="G542" s="146" t="s">
        <v>1202</v>
      </c>
      <c r="H542" s="146"/>
    </row>
    <row r="543" spans="1:8" x14ac:dyDescent="0.25">
      <c r="A543" s="99" t="str">
        <f t="shared" si="8"/>
        <v>FEM32306</v>
      </c>
      <c r="B543" s="145" t="s">
        <v>2873</v>
      </c>
      <c r="C543" s="146" t="s">
        <v>1516</v>
      </c>
      <c r="D543" s="145" t="s">
        <v>740</v>
      </c>
      <c r="E543" s="145"/>
      <c r="F543" s="145"/>
      <c r="G543" s="146" t="s">
        <v>1202</v>
      </c>
      <c r="H543" s="146"/>
    </row>
    <row r="544" spans="1:8" ht="26.4" x14ac:dyDescent="0.25">
      <c r="A544" s="99" t="str">
        <f t="shared" si="8"/>
        <v>FEM70812</v>
      </c>
      <c r="B544" s="145" t="s">
        <v>1282</v>
      </c>
      <c r="C544" s="146" t="s">
        <v>1283</v>
      </c>
      <c r="D544" s="145" t="s">
        <v>791</v>
      </c>
      <c r="E544" s="145"/>
      <c r="F544" s="145"/>
      <c r="G544" s="146" t="s">
        <v>2706</v>
      </c>
      <c r="H544" s="146"/>
    </row>
    <row r="545" spans="1:8" ht="26.4" x14ac:dyDescent="0.25">
      <c r="A545" s="99" t="str">
        <f t="shared" si="8"/>
        <v>FEM70818</v>
      </c>
      <c r="B545" s="145" t="s">
        <v>1284</v>
      </c>
      <c r="C545" s="146" t="s">
        <v>1283</v>
      </c>
      <c r="D545" s="145" t="s">
        <v>791</v>
      </c>
      <c r="E545" s="145"/>
      <c r="F545" s="145"/>
      <c r="G545" s="146" t="s">
        <v>2706</v>
      </c>
      <c r="H545" s="146"/>
    </row>
    <row r="546" spans="1:8" x14ac:dyDescent="0.25">
      <c r="A546" s="99" t="str">
        <f t="shared" si="8"/>
        <v>FHM20306</v>
      </c>
      <c r="B546" s="145" t="s">
        <v>1042</v>
      </c>
      <c r="C546" s="146" t="s">
        <v>632</v>
      </c>
      <c r="D546" s="145" t="s">
        <v>731</v>
      </c>
      <c r="E546" s="145"/>
      <c r="F546" s="145"/>
      <c r="G546" s="146" t="s">
        <v>1202</v>
      </c>
      <c r="H546" s="146" t="s">
        <v>2874</v>
      </c>
    </row>
    <row r="547" spans="1:8" x14ac:dyDescent="0.25">
      <c r="A547" s="99" t="str">
        <f t="shared" si="8"/>
        <v>FHM21806</v>
      </c>
      <c r="B547" s="145" t="s">
        <v>1043</v>
      </c>
      <c r="C547" s="146" t="s">
        <v>633</v>
      </c>
      <c r="D547" s="145" t="s">
        <v>737</v>
      </c>
      <c r="E547" s="145"/>
      <c r="F547" s="145"/>
      <c r="G547" s="146" t="s">
        <v>1202</v>
      </c>
      <c r="H547" s="146"/>
    </row>
    <row r="548" spans="1:8" x14ac:dyDescent="0.25">
      <c r="A548" s="99" t="str">
        <f t="shared" si="8"/>
        <v>FHM22806</v>
      </c>
      <c r="B548" s="145" t="s">
        <v>1044</v>
      </c>
      <c r="C548" s="146" t="s">
        <v>635</v>
      </c>
      <c r="D548" s="145" t="s">
        <v>734</v>
      </c>
      <c r="E548" s="145"/>
      <c r="F548" s="145"/>
      <c r="G548" s="146" t="s">
        <v>1202</v>
      </c>
      <c r="H548" s="146"/>
    </row>
    <row r="549" spans="1:8" x14ac:dyDescent="0.25">
      <c r="A549" s="99" t="str">
        <f t="shared" si="8"/>
        <v>FHM30306</v>
      </c>
      <c r="B549" s="145" t="s">
        <v>1045</v>
      </c>
      <c r="C549" s="146" t="s">
        <v>636</v>
      </c>
      <c r="D549" s="145" t="s">
        <v>757</v>
      </c>
      <c r="E549" s="145"/>
      <c r="F549" s="145"/>
      <c r="G549" s="146" t="s">
        <v>1202</v>
      </c>
      <c r="H549" s="146"/>
    </row>
    <row r="550" spans="1:8" x14ac:dyDescent="0.25">
      <c r="A550" s="99" t="str">
        <f t="shared" si="8"/>
        <v>FHM30806</v>
      </c>
      <c r="B550" s="145" t="s">
        <v>1046</v>
      </c>
      <c r="C550" s="146" t="s">
        <v>637</v>
      </c>
      <c r="D550" s="145" t="s">
        <v>734</v>
      </c>
      <c r="E550" s="145"/>
      <c r="F550" s="145"/>
      <c r="G550" s="146" t="s">
        <v>1202</v>
      </c>
      <c r="H550" s="146"/>
    </row>
    <row r="551" spans="1:8" x14ac:dyDescent="0.25">
      <c r="A551" s="99" t="str">
        <f t="shared" si="8"/>
        <v>FHM31806</v>
      </c>
      <c r="B551" s="145" t="s">
        <v>1047</v>
      </c>
      <c r="C551" s="146" t="s">
        <v>638</v>
      </c>
      <c r="D551" s="145" t="s">
        <v>734</v>
      </c>
      <c r="E551" s="145"/>
      <c r="F551" s="145"/>
      <c r="G551" s="146" t="s">
        <v>1202</v>
      </c>
      <c r="H551" s="146"/>
    </row>
    <row r="552" spans="1:8" ht="39.6" x14ac:dyDescent="0.25">
      <c r="A552" s="99" t="str">
        <f t="shared" si="8"/>
        <v>FHM35303</v>
      </c>
      <c r="B552" s="145" t="s">
        <v>1517</v>
      </c>
      <c r="C552" s="146" t="s">
        <v>2875</v>
      </c>
      <c r="D552" s="145" t="s">
        <v>1034</v>
      </c>
      <c r="E552" s="145" t="s">
        <v>690</v>
      </c>
      <c r="F552" s="145"/>
      <c r="G552" s="146" t="s">
        <v>1202</v>
      </c>
      <c r="H552" s="146"/>
    </row>
    <row r="553" spans="1:8" ht="26.4" x14ac:dyDescent="0.25">
      <c r="A553" s="99" t="str">
        <f t="shared" si="8"/>
        <v>FHM35403</v>
      </c>
      <c r="B553" s="145" t="s">
        <v>1518</v>
      </c>
      <c r="C553" s="146" t="s">
        <v>2876</v>
      </c>
      <c r="D553" s="145" t="s">
        <v>906</v>
      </c>
      <c r="E553" s="145" t="s">
        <v>690</v>
      </c>
      <c r="F553" s="145"/>
      <c r="G553" s="146" t="s">
        <v>1202</v>
      </c>
      <c r="H553" s="146"/>
    </row>
    <row r="554" spans="1:8" x14ac:dyDescent="0.25">
      <c r="A554" s="99" t="str">
        <f t="shared" si="8"/>
        <v>FHM35806</v>
      </c>
      <c r="B554" s="145" t="s">
        <v>1285</v>
      </c>
      <c r="C554" s="146" t="s">
        <v>634</v>
      </c>
      <c r="D554" s="145" t="s">
        <v>751</v>
      </c>
      <c r="E554" s="145"/>
      <c r="F554" s="145"/>
      <c r="G554" s="146" t="s">
        <v>1202</v>
      </c>
      <c r="H554" s="146"/>
    </row>
    <row r="555" spans="1:8" ht="26.4" x14ac:dyDescent="0.25">
      <c r="A555" s="99" t="str">
        <f t="shared" si="8"/>
        <v>FHM51302</v>
      </c>
      <c r="B555" s="145" t="s">
        <v>1048</v>
      </c>
      <c r="C555" s="146" t="s">
        <v>2877</v>
      </c>
      <c r="D555" s="145" t="s">
        <v>791</v>
      </c>
      <c r="E555" s="145"/>
      <c r="F555" s="145"/>
      <c r="G555" s="146" t="s">
        <v>1202</v>
      </c>
      <c r="H555" s="146" t="s">
        <v>2722</v>
      </c>
    </row>
    <row r="556" spans="1:8" ht="26.4" x14ac:dyDescent="0.25">
      <c r="A556" s="99" t="str">
        <f t="shared" si="8"/>
        <v>FHM51802</v>
      </c>
      <c r="B556" s="145" t="s">
        <v>1286</v>
      </c>
      <c r="C556" s="146" t="s">
        <v>2878</v>
      </c>
      <c r="D556" s="145" t="s">
        <v>791</v>
      </c>
      <c r="E556" s="145"/>
      <c r="F556" s="145"/>
      <c r="G556" s="146" t="s">
        <v>1202</v>
      </c>
      <c r="H556" s="146" t="s">
        <v>2722</v>
      </c>
    </row>
    <row r="557" spans="1:8" ht="26.4" x14ac:dyDescent="0.25">
      <c r="A557" s="99" t="str">
        <f t="shared" si="8"/>
        <v>FHM51902</v>
      </c>
      <c r="B557" s="145" t="s">
        <v>1287</v>
      </c>
      <c r="C557" s="146" t="s">
        <v>2879</v>
      </c>
      <c r="D557" s="145" t="s">
        <v>791</v>
      </c>
      <c r="E557" s="145"/>
      <c r="F557" s="145"/>
      <c r="G557" s="146" t="s">
        <v>1202</v>
      </c>
      <c r="H557" s="146" t="s">
        <v>2722</v>
      </c>
    </row>
    <row r="558" spans="1:8" ht="26.4" x14ac:dyDescent="0.25">
      <c r="A558" s="99" t="str">
        <f t="shared" si="8"/>
        <v>FHM52001</v>
      </c>
      <c r="B558" s="145" t="s">
        <v>1288</v>
      </c>
      <c r="C558" s="146" t="s">
        <v>2880</v>
      </c>
      <c r="D558" s="145" t="s">
        <v>791</v>
      </c>
      <c r="E558" s="145"/>
      <c r="F558" s="145"/>
      <c r="G558" s="146" t="s">
        <v>1202</v>
      </c>
      <c r="H558" s="146" t="s">
        <v>2722</v>
      </c>
    </row>
    <row r="559" spans="1:8" x14ac:dyDescent="0.25">
      <c r="A559" s="99" t="str">
        <f t="shared" si="8"/>
        <v>FHM61312</v>
      </c>
      <c r="B559" s="145" t="s">
        <v>1049</v>
      </c>
      <c r="C559" s="146" t="s">
        <v>639</v>
      </c>
      <c r="D559" s="145" t="s">
        <v>761</v>
      </c>
      <c r="E559" s="145"/>
      <c r="F559" s="145"/>
      <c r="G559" s="146" t="s">
        <v>1202</v>
      </c>
      <c r="H559" s="146"/>
    </row>
    <row r="560" spans="1:8" x14ac:dyDescent="0.25">
      <c r="A560" s="99" t="str">
        <f t="shared" si="8"/>
        <v>FNP11806</v>
      </c>
      <c r="B560" s="145" t="s">
        <v>1050</v>
      </c>
      <c r="C560" s="146" t="s">
        <v>640</v>
      </c>
      <c r="D560" s="145" t="s">
        <v>733</v>
      </c>
      <c r="E560" s="145"/>
      <c r="F560" s="145"/>
      <c r="G560" s="146" t="s">
        <v>1205</v>
      </c>
      <c r="H560" s="146"/>
    </row>
    <row r="561" spans="1:8" ht="26.4" x14ac:dyDescent="0.25">
      <c r="A561" s="99" t="str">
        <f t="shared" si="8"/>
        <v>FNP21306</v>
      </c>
      <c r="B561" s="145" t="s">
        <v>1051</v>
      </c>
      <c r="C561" s="146" t="s">
        <v>641</v>
      </c>
      <c r="D561" s="145" t="s">
        <v>740</v>
      </c>
      <c r="E561" s="145"/>
      <c r="F561" s="145"/>
      <c r="G561" s="146" t="s">
        <v>1205</v>
      </c>
      <c r="H561" s="146"/>
    </row>
    <row r="562" spans="1:8" ht="39.6" x14ac:dyDescent="0.25">
      <c r="A562" s="99" t="str">
        <f t="shared" si="8"/>
        <v>FNP23303</v>
      </c>
      <c r="B562" s="145" t="s">
        <v>1519</v>
      </c>
      <c r="C562" s="146" t="s">
        <v>2881</v>
      </c>
      <c r="D562" s="145" t="s">
        <v>2776</v>
      </c>
      <c r="E562" s="145"/>
      <c r="F562" s="145" t="s">
        <v>875</v>
      </c>
      <c r="G562" s="146" t="s">
        <v>2706</v>
      </c>
      <c r="H562" s="146"/>
    </row>
    <row r="563" spans="1:8" ht="26.4" x14ac:dyDescent="0.25">
      <c r="A563" s="99" t="str">
        <f t="shared" si="8"/>
        <v>FNP24306</v>
      </c>
      <c r="B563" s="145" t="s">
        <v>1052</v>
      </c>
      <c r="C563" s="146" t="s">
        <v>642</v>
      </c>
      <c r="D563" s="145" t="s">
        <v>751</v>
      </c>
      <c r="E563" s="145"/>
      <c r="F563" s="145"/>
      <c r="G563" s="146" t="s">
        <v>1202</v>
      </c>
      <c r="H563" s="146"/>
    </row>
    <row r="564" spans="1:8" ht="26.4" x14ac:dyDescent="0.25">
      <c r="A564" s="99" t="str">
        <f t="shared" si="8"/>
        <v>FNP24806</v>
      </c>
      <c r="B564" s="145" t="s">
        <v>1053</v>
      </c>
      <c r="C564" s="146" t="s">
        <v>2882</v>
      </c>
      <c r="D564" s="145" t="s">
        <v>740</v>
      </c>
      <c r="E564" s="145"/>
      <c r="F564" s="145"/>
      <c r="G564" s="146" t="s">
        <v>1205</v>
      </c>
      <c r="H564" s="146"/>
    </row>
    <row r="565" spans="1:8" ht="39.6" x14ac:dyDescent="0.25">
      <c r="A565" s="99" t="str">
        <f t="shared" si="8"/>
        <v>FNP30306</v>
      </c>
      <c r="B565" s="145" t="s">
        <v>1054</v>
      </c>
      <c r="C565" s="146" t="s">
        <v>643</v>
      </c>
      <c r="D565" s="145" t="s">
        <v>731</v>
      </c>
      <c r="E565" s="145"/>
      <c r="F565" s="145"/>
      <c r="G565" s="146" t="s">
        <v>2706</v>
      </c>
      <c r="H565" s="146" t="s">
        <v>2883</v>
      </c>
    </row>
    <row r="566" spans="1:8" ht="26.4" x14ac:dyDescent="0.25">
      <c r="A566" s="99" t="str">
        <f t="shared" si="8"/>
        <v>FNP31306</v>
      </c>
      <c r="B566" s="145" t="s">
        <v>1055</v>
      </c>
      <c r="C566" s="146" t="s">
        <v>644</v>
      </c>
      <c r="D566" s="145" t="s">
        <v>751</v>
      </c>
      <c r="E566" s="145"/>
      <c r="F566" s="145"/>
      <c r="G566" s="146" t="s">
        <v>1202</v>
      </c>
      <c r="H566" s="146"/>
    </row>
    <row r="567" spans="1:8" ht="26.4" x14ac:dyDescent="0.25">
      <c r="A567" s="99" t="str">
        <f t="shared" si="8"/>
        <v>FNP31806</v>
      </c>
      <c r="B567" s="145" t="s">
        <v>1056</v>
      </c>
      <c r="C567" s="146" t="s">
        <v>1057</v>
      </c>
      <c r="D567" s="145" t="s">
        <v>740</v>
      </c>
      <c r="E567" s="145"/>
      <c r="F567" s="145"/>
      <c r="G567" s="146" t="s">
        <v>1202</v>
      </c>
      <c r="H567" s="146"/>
    </row>
    <row r="568" spans="1:8" ht="39.6" x14ac:dyDescent="0.25">
      <c r="A568" s="99" t="str">
        <f t="shared" si="8"/>
        <v>FNP32306</v>
      </c>
      <c r="B568" s="145" t="s">
        <v>1058</v>
      </c>
      <c r="C568" s="146" t="s">
        <v>645</v>
      </c>
      <c r="D568" s="145" t="s">
        <v>757</v>
      </c>
      <c r="E568" s="145"/>
      <c r="F568" s="145"/>
      <c r="G568" s="146" t="s">
        <v>1202</v>
      </c>
      <c r="H568" s="146"/>
    </row>
    <row r="569" spans="1:8" ht="26.4" x14ac:dyDescent="0.25">
      <c r="A569" s="99" t="str">
        <f t="shared" si="8"/>
        <v>FNP32806</v>
      </c>
      <c r="B569" s="145" t="s">
        <v>1059</v>
      </c>
      <c r="C569" s="146" t="s">
        <v>646</v>
      </c>
      <c r="D569" s="145" t="s">
        <v>733</v>
      </c>
      <c r="E569" s="145"/>
      <c r="F569" s="145"/>
      <c r="G569" s="146" t="s">
        <v>1202</v>
      </c>
      <c r="H569" s="146"/>
    </row>
    <row r="570" spans="1:8" ht="26.4" x14ac:dyDescent="0.25">
      <c r="A570" s="99" t="str">
        <f t="shared" si="8"/>
        <v>FNP50802</v>
      </c>
      <c r="B570" s="145" t="s">
        <v>1289</v>
      </c>
      <c r="C570" s="146" t="s">
        <v>1290</v>
      </c>
      <c r="D570" s="145" t="s">
        <v>829</v>
      </c>
      <c r="E570" s="145"/>
      <c r="F570" s="145"/>
      <c r="G570" s="146" t="s">
        <v>1202</v>
      </c>
      <c r="H570" s="146" t="s">
        <v>750</v>
      </c>
    </row>
    <row r="571" spans="1:8" ht="26.4" x14ac:dyDescent="0.25">
      <c r="A571" s="99" t="str">
        <f t="shared" si="8"/>
        <v>FNP50802</v>
      </c>
      <c r="B571" s="145" t="s">
        <v>1289</v>
      </c>
      <c r="C571" s="146" t="s">
        <v>1290</v>
      </c>
      <c r="D571" s="145" t="s">
        <v>734</v>
      </c>
      <c r="E571" s="145"/>
      <c r="F571" s="145"/>
      <c r="G571" s="146" t="s">
        <v>1202</v>
      </c>
      <c r="H571" s="146" t="s">
        <v>752</v>
      </c>
    </row>
    <row r="572" spans="1:8" ht="26.4" x14ac:dyDescent="0.25">
      <c r="A572" s="99" t="str">
        <f t="shared" si="8"/>
        <v>FNP70812</v>
      </c>
      <c r="B572" s="145" t="s">
        <v>1291</v>
      </c>
      <c r="C572" s="146" t="s">
        <v>1292</v>
      </c>
      <c r="D572" s="145" t="s">
        <v>791</v>
      </c>
      <c r="E572" s="145"/>
      <c r="F572" s="145"/>
      <c r="G572" s="146" t="s">
        <v>2706</v>
      </c>
      <c r="H572" s="146"/>
    </row>
    <row r="573" spans="1:8" ht="26.4" x14ac:dyDescent="0.25">
      <c r="A573" s="99" t="str">
        <f t="shared" si="8"/>
        <v>FNP70818</v>
      </c>
      <c r="B573" s="145" t="s">
        <v>1293</v>
      </c>
      <c r="C573" s="146" t="s">
        <v>1292</v>
      </c>
      <c r="D573" s="145" t="s">
        <v>791</v>
      </c>
      <c r="E573" s="145"/>
      <c r="F573" s="145"/>
      <c r="G573" s="146" t="s">
        <v>2706</v>
      </c>
      <c r="H573" s="146"/>
    </row>
    <row r="574" spans="1:8" ht="39.6" x14ac:dyDescent="0.25">
      <c r="A574" s="99" t="str">
        <f t="shared" si="8"/>
        <v>FPE10808</v>
      </c>
      <c r="B574" s="145" t="s">
        <v>1060</v>
      </c>
      <c r="C574" s="146" t="s">
        <v>647</v>
      </c>
      <c r="D574" s="145" t="s">
        <v>2743</v>
      </c>
      <c r="E574" s="145"/>
      <c r="F574" s="145"/>
      <c r="G574" s="146" t="s">
        <v>1202</v>
      </c>
      <c r="H574" s="146" t="s">
        <v>1294</v>
      </c>
    </row>
    <row r="575" spans="1:8" x14ac:dyDescent="0.25">
      <c r="A575" s="99" t="str">
        <f t="shared" si="8"/>
        <v>FPE20306</v>
      </c>
      <c r="B575" s="145" t="s">
        <v>1061</v>
      </c>
      <c r="C575" s="146" t="s">
        <v>648</v>
      </c>
      <c r="D575" s="145" t="s">
        <v>757</v>
      </c>
      <c r="E575" s="145"/>
      <c r="F575" s="145"/>
      <c r="G575" s="146" t="s">
        <v>1202</v>
      </c>
      <c r="H575" s="146"/>
    </row>
    <row r="576" spans="1:8" ht="26.4" x14ac:dyDescent="0.25">
      <c r="A576" s="99" t="str">
        <f t="shared" si="8"/>
        <v>FPE20806</v>
      </c>
      <c r="B576" s="145" t="s">
        <v>1062</v>
      </c>
      <c r="C576" s="146" t="s">
        <v>649</v>
      </c>
      <c r="D576" s="145" t="s">
        <v>747</v>
      </c>
      <c r="E576" s="145"/>
      <c r="F576" s="145"/>
      <c r="G576" s="146" t="s">
        <v>1202</v>
      </c>
      <c r="H576" s="146"/>
    </row>
    <row r="577" spans="1:8" x14ac:dyDescent="0.25">
      <c r="A577" s="99" t="str">
        <f t="shared" si="8"/>
        <v>FPE21306</v>
      </c>
      <c r="B577" s="145" t="s">
        <v>1063</v>
      </c>
      <c r="C577" s="146" t="s">
        <v>650</v>
      </c>
      <c r="D577" s="145" t="s">
        <v>733</v>
      </c>
      <c r="E577" s="145"/>
      <c r="F577" s="145"/>
      <c r="G577" s="146" t="s">
        <v>1202</v>
      </c>
      <c r="H577" s="146"/>
    </row>
    <row r="578" spans="1:8" x14ac:dyDescent="0.25">
      <c r="A578" s="99" t="str">
        <f t="shared" si="8"/>
        <v>FPE30306</v>
      </c>
      <c r="B578" s="145" t="s">
        <v>1064</v>
      </c>
      <c r="C578" s="146" t="s">
        <v>651</v>
      </c>
      <c r="D578" s="145" t="s">
        <v>731</v>
      </c>
      <c r="E578" s="145"/>
      <c r="F578" s="145"/>
      <c r="G578" s="146" t="s">
        <v>1202</v>
      </c>
      <c r="H578" s="146"/>
    </row>
    <row r="579" spans="1:8" x14ac:dyDescent="0.25">
      <c r="A579" s="99" t="str">
        <f t="shared" si="8"/>
        <v>FPE30806</v>
      </c>
      <c r="B579" s="145" t="s">
        <v>1065</v>
      </c>
      <c r="C579" s="146" t="s">
        <v>652</v>
      </c>
      <c r="D579" s="145" t="s">
        <v>740</v>
      </c>
      <c r="E579" s="145"/>
      <c r="F579" s="145"/>
      <c r="G579" s="146" t="s">
        <v>1202</v>
      </c>
      <c r="H579" s="146"/>
    </row>
    <row r="580" spans="1:8" x14ac:dyDescent="0.25">
      <c r="A580" s="99" t="str">
        <f t="shared" si="8"/>
        <v>FPE31306</v>
      </c>
      <c r="B580" s="145" t="s">
        <v>1066</v>
      </c>
      <c r="C580" s="146" t="s">
        <v>653</v>
      </c>
      <c r="D580" s="145" t="s">
        <v>733</v>
      </c>
      <c r="E580" s="145"/>
      <c r="F580" s="145"/>
      <c r="G580" s="146" t="s">
        <v>1202</v>
      </c>
      <c r="H580" s="146"/>
    </row>
    <row r="581" spans="1:8" x14ac:dyDescent="0.25">
      <c r="A581" s="99" t="str">
        <f t="shared" si="8"/>
        <v>FPE31806</v>
      </c>
      <c r="B581" s="145" t="s">
        <v>1067</v>
      </c>
      <c r="C581" s="146" t="s">
        <v>654</v>
      </c>
      <c r="D581" s="145" t="s">
        <v>751</v>
      </c>
      <c r="E581" s="145"/>
      <c r="F581" s="145"/>
      <c r="G581" s="146" t="s">
        <v>1202</v>
      </c>
      <c r="H581" s="146"/>
    </row>
    <row r="582" spans="1:8" ht="26.4" x14ac:dyDescent="0.25">
      <c r="A582" s="99" t="str">
        <f t="shared" si="8"/>
        <v>FPE32306</v>
      </c>
      <c r="B582" s="145" t="s">
        <v>1068</v>
      </c>
      <c r="C582" s="146" t="s">
        <v>1295</v>
      </c>
      <c r="D582" s="145" t="s">
        <v>734</v>
      </c>
      <c r="E582" s="145"/>
      <c r="F582" s="145"/>
      <c r="G582" s="146" t="s">
        <v>1202</v>
      </c>
      <c r="H582" s="146"/>
    </row>
    <row r="583" spans="1:8" ht="26.4" x14ac:dyDescent="0.25">
      <c r="A583" s="99" t="str">
        <f t="shared" si="8"/>
        <v>FPE35303</v>
      </c>
      <c r="B583" s="145" t="s">
        <v>1520</v>
      </c>
      <c r="C583" s="146" t="s">
        <v>2884</v>
      </c>
      <c r="D583" s="145" t="s">
        <v>1069</v>
      </c>
      <c r="E583" s="145" t="s">
        <v>690</v>
      </c>
      <c r="F583" s="145"/>
      <c r="G583" s="146" t="s">
        <v>1202</v>
      </c>
      <c r="H583" s="146"/>
    </row>
    <row r="584" spans="1:8" ht="26.4" x14ac:dyDescent="0.25">
      <c r="A584" s="99" t="str">
        <f t="shared" si="8"/>
        <v>FPE35403</v>
      </c>
      <c r="B584" s="145" t="s">
        <v>1521</v>
      </c>
      <c r="C584" s="146" t="s">
        <v>2885</v>
      </c>
      <c r="D584" s="145" t="s">
        <v>1070</v>
      </c>
      <c r="E584" s="145" t="s">
        <v>690</v>
      </c>
      <c r="F584" s="145"/>
      <c r="G584" s="146" t="s">
        <v>1202</v>
      </c>
      <c r="H584" s="146"/>
    </row>
    <row r="585" spans="1:8" ht="39.6" x14ac:dyDescent="0.25">
      <c r="A585" s="99" t="str">
        <f t="shared" si="8"/>
        <v>FPE35803</v>
      </c>
      <c r="B585" s="145" t="s">
        <v>1522</v>
      </c>
      <c r="C585" s="146" t="s">
        <v>2886</v>
      </c>
      <c r="D585" s="145" t="s">
        <v>1035</v>
      </c>
      <c r="E585" s="145" t="s">
        <v>690</v>
      </c>
      <c r="F585" s="145"/>
      <c r="G585" s="146" t="s">
        <v>1202</v>
      </c>
      <c r="H585" s="146"/>
    </row>
    <row r="586" spans="1:8" ht="39.6" x14ac:dyDescent="0.25">
      <c r="A586" s="99" t="str">
        <f t="shared" si="8"/>
        <v>FPE35903</v>
      </c>
      <c r="B586" s="145" t="s">
        <v>1524</v>
      </c>
      <c r="C586" s="146" t="s">
        <v>2887</v>
      </c>
      <c r="D586" s="145" t="s">
        <v>1035</v>
      </c>
      <c r="E586" s="145" t="s">
        <v>690</v>
      </c>
      <c r="F586" s="145"/>
      <c r="G586" s="146" t="s">
        <v>1202</v>
      </c>
      <c r="H586" s="146"/>
    </row>
    <row r="587" spans="1:8" x14ac:dyDescent="0.25">
      <c r="A587" s="99" t="str">
        <f t="shared" si="8"/>
        <v>FPH10306</v>
      </c>
      <c r="B587" s="145" t="s">
        <v>1071</v>
      </c>
      <c r="C587" s="146" t="s">
        <v>1296</v>
      </c>
      <c r="D587" s="145" t="s">
        <v>731</v>
      </c>
      <c r="E587" s="145"/>
      <c r="F587" s="145"/>
      <c r="G587" s="146" t="s">
        <v>1202</v>
      </c>
      <c r="H587" s="146"/>
    </row>
    <row r="588" spans="1:8" ht="39.6" x14ac:dyDescent="0.25">
      <c r="A588" s="99" t="str">
        <f t="shared" si="8"/>
        <v>FPH10803</v>
      </c>
      <c r="B588" s="145" t="s">
        <v>1072</v>
      </c>
      <c r="C588" s="146" t="s">
        <v>655</v>
      </c>
      <c r="D588" s="145" t="s">
        <v>745</v>
      </c>
      <c r="E588" s="145"/>
      <c r="F588" s="145"/>
      <c r="G588" s="146" t="s">
        <v>1202</v>
      </c>
      <c r="H588" s="146" t="s">
        <v>1297</v>
      </c>
    </row>
    <row r="589" spans="1:8" x14ac:dyDescent="0.25">
      <c r="A589" s="99" t="str">
        <f t="shared" ref="A589:A652" si="9">HYPERLINK(CONCATENATE("https://ssc.wur.nl/handbook/course/",LEFT(B589,3),"-",RIGHT(B589,5)),B589)</f>
        <v>FPH20306</v>
      </c>
      <c r="B589" s="145" t="s">
        <v>1073</v>
      </c>
      <c r="C589" s="146" t="s">
        <v>656</v>
      </c>
      <c r="D589" s="145" t="s">
        <v>751</v>
      </c>
      <c r="E589" s="145"/>
      <c r="F589" s="145"/>
      <c r="G589" s="146" t="s">
        <v>1202</v>
      </c>
      <c r="H589" s="146"/>
    </row>
    <row r="590" spans="1:8" x14ac:dyDescent="0.25">
      <c r="A590" s="99" t="str">
        <f t="shared" si="9"/>
        <v>FPH20806</v>
      </c>
      <c r="B590" s="145" t="s">
        <v>1074</v>
      </c>
      <c r="C590" s="146" t="s">
        <v>657</v>
      </c>
      <c r="D590" s="145" t="s">
        <v>731</v>
      </c>
      <c r="E590" s="145"/>
      <c r="F590" s="145"/>
      <c r="G590" s="146" t="s">
        <v>1202</v>
      </c>
      <c r="H590" s="146"/>
    </row>
    <row r="591" spans="1:8" x14ac:dyDescent="0.25">
      <c r="A591" s="99" t="str">
        <f t="shared" si="9"/>
        <v>FPH21306</v>
      </c>
      <c r="B591" s="145" t="s">
        <v>1075</v>
      </c>
      <c r="C591" s="146" t="s">
        <v>658</v>
      </c>
      <c r="D591" s="145" t="s">
        <v>737</v>
      </c>
      <c r="E591" s="145"/>
      <c r="F591" s="145"/>
      <c r="G591" s="146" t="s">
        <v>1202</v>
      </c>
      <c r="H591" s="146"/>
    </row>
    <row r="592" spans="1:8" x14ac:dyDescent="0.25">
      <c r="A592" s="99" t="str">
        <f t="shared" si="9"/>
        <v>FPH21806</v>
      </c>
      <c r="B592" s="145" t="s">
        <v>1298</v>
      </c>
      <c r="C592" s="146" t="s">
        <v>1299</v>
      </c>
      <c r="D592" s="145" t="s">
        <v>734</v>
      </c>
      <c r="E592" s="145"/>
      <c r="F592" s="145"/>
      <c r="G592" s="146" t="s">
        <v>1202</v>
      </c>
      <c r="H592" s="146"/>
    </row>
    <row r="593" spans="1:8" x14ac:dyDescent="0.25">
      <c r="A593" s="99" t="str">
        <f t="shared" si="9"/>
        <v>FPH30306</v>
      </c>
      <c r="B593" s="145" t="s">
        <v>1076</v>
      </c>
      <c r="C593" s="146" t="s">
        <v>659</v>
      </c>
      <c r="D593" s="145" t="s">
        <v>733</v>
      </c>
      <c r="E593" s="145"/>
      <c r="F593" s="145"/>
      <c r="G593" s="146" t="s">
        <v>1202</v>
      </c>
      <c r="H593" s="146"/>
    </row>
    <row r="594" spans="1:8" x14ac:dyDescent="0.25">
      <c r="A594" s="99" t="str">
        <f t="shared" si="9"/>
        <v>FPH31306</v>
      </c>
      <c r="B594" s="145" t="s">
        <v>1077</v>
      </c>
      <c r="C594" s="146" t="s">
        <v>660</v>
      </c>
      <c r="D594" s="145" t="s">
        <v>751</v>
      </c>
      <c r="E594" s="145"/>
      <c r="F594" s="145"/>
      <c r="G594" s="146" t="s">
        <v>1202</v>
      </c>
      <c r="H594" s="146" t="s">
        <v>2717</v>
      </c>
    </row>
    <row r="595" spans="1:8" ht="26.4" x14ac:dyDescent="0.25">
      <c r="A595" s="99" t="str">
        <f t="shared" si="9"/>
        <v>FPH35303</v>
      </c>
      <c r="B595" s="145" t="s">
        <v>1525</v>
      </c>
      <c r="C595" s="146" t="s">
        <v>2888</v>
      </c>
      <c r="D595" s="145" t="s">
        <v>1035</v>
      </c>
      <c r="E595" s="145" t="s">
        <v>690</v>
      </c>
      <c r="F595" s="145"/>
      <c r="G595" s="146" t="s">
        <v>1202</v>
      </c>
      <c r="H595" s="146"/>
    </row>
    <row r="596" spans="1:8" ht="26.4" x14ac:dyDescent="0.25">
      <c r="A596" s="99" t="str">
        <f t="shared" si="9"/>
        <v>FPH35803</v>
      </c>
      <c r="B596" s="145" t="s">
        <v>1526</v>
      </c>
      <c r="C596" s="146" t="s">
        <v>2889</v>
      </c>
      <c r="D596" s="145" t="s">
        <v>1069</v>
      </c>
      <c r="E596" s="145" t="s">
        <v>690</v>
      </c>
      <c r="F596" s="145"/>
      <c r="G596" s="146" t="s">
        <v>1202</v>
      </c>
      <c r="H596" s="146"/>
    </row>
    <row r="597" spans="1:8" ht="39.6" x14ac:dyDescent="0.25">
      <c r="A597" s="99" t="str">
        <f t="shared" si="9"/>
        <v>FPH35903</v>
      </c>
      <c r="B597" s="145" t="s">
        <v>1527</v>
      </c>
      <c r="C597" s="146" t="s">
        <v>2890</v>
      </c>
      <c r="D597" s="145" t="s">
        <v>1070</v>
      </c>
      <c r="E597" s="145" t="s">
        <v>690</v>
      </c>
      <c r="F597" s="145"/>
      <c r="G597" s="146" t="s">
        <v>1202</v>
      </c>
      <c r="H597" s="146"/>
    </row>
    <row r="598" spans="1:8" ht="26.4" x14ac:dyDescent="0.25">
      <c r="A598" s="99" t="str">
        <f t="shared" si="9"/>
        <v>FQD10306</v>
      </c>
      <c r="B598" s="145" t="s">
        <v>1079</v>
      </c>
      <c r="C598" s="146" t="s">
        <v>661</v>
      </c>
      <c r="D598" s="145" t="s">
        <v>757</v>
      </c>
      <c r="E598" s="145"/>
      <c r="F598" s="145"/>
      <c r="G598" s="146" t="s">
        <v>2706</v>
      </c>
      <c r="H598" s="146"/>
    </row>
    <row r="599" spans="1:8" x14ac:dyDescent="0.25">
      <c r="A599" s="99" t="str">
        <f t="shared" si="9"/>
        <v>FQD20306</v>
      </c>
      <c r="B599" s="145" t="s">
        <v>1080</v>
      </c>
      <c r="C599" s="146" t="s">
        <v>662</v>
      </c>
      <c r="D599" s="145" t="s">
        <v>747</v>
      </c>
      <c r="E599" s="145"/>
      <c r="F599" s="145"/>
      <c r="G599" s="146" t="s">
        <v>1202</v>
      </c>
      <c r="H599" s="146"/>
    </row>
    <row r="600" spans="1:8" ht="26.4" x14ac:dyDescent="0.25">
      <c r="A600" s="99" t="str">
        <f t="shared" si="9"/>
        <v>FQD20804</v>
      </c>
      <c r="B600" s="145" t="s">
        <v>1528</v>
      </c>
      <c r="C600" s="146" t="s">
        <v>1529</v>
      </c>
      <c r="D600" s="145" t="s">
        <v>2743</v>
      </c>
      <c r="E600" s="145"/>
      <c r="F600" s="145" t="s">
        <v>1530</v>
      </c>
      <c r="G600" s="146" t="s">
        <v>1202</v>
      </c>
      <c r="H600" s="146" t="s">
        <v>1531</v>
      </c>
    </row>
    <row r="601" spans="1:8" x14ac:dyDescent="0.25">
      <c r="A601" s="99" t="str">
        <f t="shared" si="9"/>
        <v>FQD21306</v>
      </c>
      <c r="B601" s="145" t="s">
        <v>1081</v>
      </c>
      <c r="C601" s="146" t="s">
        <v>663</v>
      </c>
      <c r="D601" s="145" t="s">
        <v>740</v>
      </c>
      <c r="E601" s="145"/>
      <c r="F601" s="145"/>
      <c r="G601" s="146" t="s">
        <v>1202</v>
      </c>
      <c r="H601" s="146"/>
    </row>
    <row r="602" spans="1:8" x14ac:dyDescent="0.25">
      <c r="A602" s="99" t="str">
        <f t="shared" si="9"/>
        <v>FQD21806</v>
      </c>
      <c r="B602" s="145" t="s">
        <v>1082</v>
      </c>
      <c r="C602" s="146" t="s">
        <v>664</v>
      </c>
      <c r="D602" s="145" t="s">
        <v>737</v>
      </c>
      <c r="E602" s="145"/>
      <c r="F602" s="145"/>
      <c r="G602" s="146" t="s">
        <v>1202</v>
      </c>
      <c r="H602" s="146"/>
    </row>
    <row r="603" spans="1:8" ht="26.4" x14ac:dyDescent="0.25">
      <c r="A603" s="99" t="str">
        <f t="shared" si="9"/>
        <v>FQD22306</v>
      </c>
      <c r="B603" s="145" t="s">
        <v>1083</v>
      </c>
      <c r="C603" s="146" t="s">
        <v>665</v>
      </c>
      <c r="D603" s="145" t="s">
        <v>733</v>
      </c>
      <c r="E603" s="145"/>
      <c r="F603" s="145"/>
      <c r="G603" s="146" t="s">
        <v>1202</v>
      </c>
      <c r="H603" s="146"/>
    </row>
    <row r="604" spans="1:8" ht="26.4" x14ac:dyDescent="0.25">
      <c r="A604" s="99" t="str">
        <f t="shared" si="9"/>
        <v>FQD23306</v>
      </c>
      <c r="B604" s="145" t="s">
        <v>1084</v>
      </c>
      <c r="C604" s="146" t="s">
        <v>1085</v>
      </c>
      <c r="D604" s="145" t="s">
        <v>745</v>
      </c>
      <c r="E604" s="145"/>
      <c r="F604" s="145"/>
      <c r="G604" s="146" t="s">
        <v>1205</v>
      </c>
      <c r="H604" s="146"/>
    </row>
    <row r="605" spans="1:8" x14ac:dyDescent="0.25">
      <c r="A605" s="99" t="str">
        <f t="shared" si="9"/>
        <v>FQD23806</v>
      </c>
      <c r="B605" s="145" t="s">
        <v>1086</v>
      </c>
      <c r="C605" s="146" t="s">
        <v>667</v>
      </c>
      <c r="D605" s="145" t="s">
        <v>731</v>
      </c>
      <c r="E605" s="145"/>
      <c r="F605" s="145"/>
      <c r="G605" s="146" t="s">
        <v>1202</v>
      </c>
      <c r="H605" s="146"/>
    </row>
    <row r="606" spans="1:8" x14ac:dyDescent="0.25">
      <c r="A606" s="99" t="str">
        <f t="shared" si="9"/>
        <v>FQD24306</v>
      </c>
      <c r="B606" s="145" t="s">
        <v>1087</v>
      </c>
      <c r="C606" s="146" t="s">
        <v>668</v>
      </c>
      <c r="D606" s="145" t="s">
        <v>747</v>
      </c>
      <c r="E606" s="145"/>
      <c r="F606" s="145"/>
      <c r="G606" s="146" t="s">
        <v>1202</v>
      </c>
      <c r="H606" s="146"/>
    </row>
    <row r="607" spans="1:8" x14ac:dyDescent="0.25">
      <c r="A607" s="99" t="str">
        <f t="shared" si="9"/>
        <v>FQD24306</v>
      </c>
      <c r="B607" s="145" t="s">
        <v>1087</v>
      </c>
      <c r="C607" s="146" t="s">
        <v>668</v>
      </c>
      <c r="D607" s="145" t="s">
        <v>740</v>
      </c>
      <c r="E607" s="145"/>
      <c r="F607" s="145"/>
      <c r="G607" s="146" t="s">
        <v>1202</v>
      </c>
      <c r="H607" s="146"/>
    </row>
    <row r="608" spans="1:8" ht="26.4" x14ac:dyDescent="0.25">
      <c r="A608" s="99" t="str">
        <f t="shared" si="9"/>
        <v>FQD24806</v>
      </c>
      <c r="B608" s="145" t="s">
        <v>2891</v>
      </c>
      <c r="C608" s="146" t="s">
        <v>2892</v>
      </c>
      <c r="D608" s="145" t="s">
        <v>751</v>
      </c>
      <c r="E608" s="145"/>
      <c r="F608" s="145"/>
      <c r="G608" s="146" t="s">
        <v>1202</v>
      </c>
      <c r="H608" s="146"/>
    </row>
    <row r="609" spans="1:8" x14ac:dyDescent="0.25">
      <c r="A609" s="99" t="str">
        <f t="shared" si="9"/>
        <v>FQD31306</v>
      </c>
      <c r="B609" s="145" t="s">
        <v>1088</v>
      </c>
      <c r="C609" s="146" t="s">
        <v>669</v>
      </c>
      <c r="D609" s="145" t="s">
        <v>757</v>
      </c>
      <c r="E609" s="145"/>
      <c r="F609" s="145"/>
      <c r="G609" s="146" t="s">
        <v>1202</v>
      </c>
      <c r="H609" s="146"/>
    </row>
    <row r="610" spans="1:8" ht="26.4" x14ac:dyDescent="0.25">
      <c r="A610" s="99" t="str">
        <f t="shared" si="9"/>
        <v>FQD31806</v>
      </c>
      <c r="B610" s="145" t="s">
        <v>1089</v>
      </c>
      <c r="C610" s="146" t="s">
        <v>670</v>
      </c>
      <c r="D610" s="145" t="s">
        <v>733</v>
      </c>
      <c r="E610" s="145"/>
      <c r="F610" s="145"/>
      <c r="G610" s="146" t="s">
        <v>1202</v>
      </c>
      <c r="H610" s="146"/>
    </row>
    <row r="611" spans="1:8" x14ac:dyDescent="0.25">
      <c r="A611" s="99" t="str">
        <f t="shared" si="9"/>
        <v>FQD32306</v>
      </c>
      <c r="B611" s="145" t="s">
        <v>1090</v>
      </c>
      <c r="C611" s="146" t="s">
        <v>671</v>
      </c>
      <c r="D611" s="145" t="s">
        <v>751</v>
      </c>
      <c r="E611" s="145"/>
      <c r="F611" s="145"/>
      <c r="G611" s="146" t="s">
        <v>1202</v>
      </c>
      <c r="H611" s="146" t="s">
        <v>2893</v>
      </c>
    </row>
    <row r="612" spans="1:8" x14ac:dyDescent="0.25">
      <c r="A612" s="99" t="str">
        <f t="shared" si="9"/>
        <v>FQD33306</v>
      </c>
      <c r="B612" s="145" t="s">
        <v>1091</v>
      </c>
      <c r="C612" s="146" t="s">
        <v>672</v>
      </c>
      <c r="D612" s="145" t="s">
        <v>731</v>
      </c>
      <c r="E612" s="145"/>
      <c r="F612" s="145"/>
      <c r="G612" s="146" t="s">
        <v>1202</v>
      </c>
      <c r="H612" s="146"/>
    </row>
    <row r="613" spans="1:8" ht="26.4" x14ac:dyDescent="0.25">
      <c r="A613" s="99" t="str">
        <f t="shared" si="9"/>
        <v>FQD33806</v>
      </c>
      <c r="B613" s="145" t="s">
        <v>1092</v>
      </c>
      <c r="C613" s="146" t="s">
        <v>1300</v>
      </c>
      <c r="D613" s="145" t="s">
        <v>731</v>
      </c>
      <c r="E613" s="145"/>
      <c r="F613" s="145"/>
      <c r="G613" s="146" t="s">
        <v>1202</v>
      </c>
      <c r="H613" s="146"/>
    </row>
    <row r="614" spans="1:8" x14ac:dyDescent="0.25">
      <c r="A614" s="99" t="str">
        <f t="shared" si="9"/>
        <v>FQD36306</v>
      </c>
      <c r="B614" s="145" t="s">
        <v>1093</v>
      </c>
      <c r="C614" s="146" t="s">
        <v>674</v>
      </c>
      <c r="D614" s="145" t="s">
        <v>734</v>
      </c>
      <c r="E614" s="145"/>
      <c r="F614" s="145"/>
      <c r="G614" s="146" t="s">
        <v>1202</v>
      </c>
      <c r="H614" s="146"/>
    </row>
    <row r="615" spans="1:8" ht="26.4" x14ac:dyDescent="0.25">
      <c r="A615" s="99" t="str">
        <f t="shared" si="9"/>
        <v>FQD37303</v>
      </c>
      <c r="B615" s="145" t="s">
        <v>1532</v>
      </c>
      <c r="C615" s="146" t="s">
        <v>2894</v>
      </c>
      <c r="D615" s="145" t="s">
        <v>906</v>
      </c>
      <c r="E615" s="145" t="s">
        <v>690</v>
      </c>
      <c r="F615" s="145"/>
      <c r="G615" s="146" t="s">
        <v>1202</v>
      </c>
      <c r="H615" s="146"/>
    </row>
    <row r="616" spans="1:8" ht="26.4" x14ac:dyDescent="0.25">
      <c r="A616" s="99" t="str">
        <f t="shared" si="9"/>
        <v>FQD37403</v>
      </c>
      <c r="B616" s="145" t="s">
        <v>1533</v>
      </c>
      <c r="C616" s="146" t="s">
        <v>2895</v>
      </c>
      <c r="D616" s="145" t="s">
        <v>1034</v>
      </c>
      <c r="E616" s="145" t="s">
        <v>690</v>
      </c>
      <c r="F616" s="145"/>
      <c r="G616" s="146" t="s">
        <v>1202</v>
      </c>
      <c r="H616" s="146"/>
    </row>
    <row r="617" spans="1:8" x14ac:dyDescent="0.25">
      <c r="A617" s="99" t="str">
        <f t="shared" si="9"/>
        <v>FQD37806</v>
      </c>
      <c r="B617" s="145" t="s">
        <v>1094</v>
      </c>
      <c r="C617" s="146" t="s">
        <v>1301</v>
      </c>
      <c r="D617" s="145" t="s">
        <v>737</v>
      </c>
      <c r="E617" s="145"/>
      <c r="F617" s="145"/>
      <c r="G617" s="146" t="s">
        <v>1202</v>
      </c>
      <c r="H617" s="146" t="s">
        <v>2744</v>
      </c>
    </row>
    <row r="618" spans="1:8" ht="26.4" x14ac:dyDescent="0.25">
      <c r="A618" s="99" t="str">
        <f t="shared" si="9"/>
        <v>FQD38306</v>
      </c>
      <c r="B618" s="145" t="s">
        <v>2896</v>
      </c>
      <c r="C618" s="146" t="s">
        <v>2897</v>
      </c>
      <c r="D618" s="145" t="s">
        <v>751</v>
      </c>
      <c r="E618" s="145"/>
      <c r="F618" s="145"/>
      <c r="G618" s="146" t="s">
        <v>1202</v>
      </c>
      <c r="H618" s="146"/>
    </row>
    <row r="619" spans="1:8" x14ac:dyDescent="0.25">
      <c r="A619" s="99" t="str">
        <f t="shared" si="9"/>
        <v>FQD60312</v>
      </c>
      <c r="B619" s="145" t="s">
        <v>1095</v>
      </c>
      <c r="C619" s="146" t="s">
        <v>675</v>
      </c>
      <c r="D619" s="145" t="s">
        <v>761</v>
      </c>
      <c r="E619" s="145"/>
      <c r="F619" s="145"/>
      <c r="G619" s="146" t="s">
        <v>1202</v>
      </c>
      <c r="H619" s="146"/>
    </row>
    <row r="620" spans="1:8" ht="39.6" x14ac:dyDescent="0.25">
      <c r="A620" s="99" t="str">
        <f t="shared" si="9"/>
        <v>FQD63303</v>
      </c>
      <c r="B620" s="145" t="s">
        <v>1534</v>
      </c>
      <c r="C620" s="146" t="s">
        <v>2898</v>
      </c>
      <c r="D620" s="145" t="s">
        <v>1078</v>
      </c>
      <c r="E620" s="145" t="s">
        <v>690</v>
      </c>
      <c r="F620" s="145"/>
      <c r="G620" s="146" t="s">
        <v>1202</v>
      </c>
      <c r="H620" s="146"/>
    </row>
    <row r="621" spans="1:8" ht="39.6" x14ac:dyDescent="0.25">
      <c r="A621" s="99" t="str">
        <f t="shared" si="9"/>
        <v>FQD63403</v>
      </c>
      <c r="B621" s="145" t="s">
        <v>1535</v>
      </c>
      <c r="C621" s="146" t="s">
        <v>2899</v>
      </c>
      <c r="D621" s="145" t="s">
        <v>1070</v>
      </c>
      <c r="E621" s="145" t="s">
        <v>690</v>
      </c>
      <c r="F621" s="145"/>
      <c r="G621" s="146" t="s">
        <v>1202</v>
      </c>
      <c r="H621" s="146"/>
    </row>
    <row r="622" spans="1:8" ht="52.8" x14ac:dyDescent="0.25">
      <c r="A622" s="99" t="str">
        <f t="shared" si="9"/>
        <v>FQD63503</v>
      </c>
      <c r="B622" s="145" t="s">
        <v>1536</v>
      </c>
      <c r="C622" s="146" t="s">
        <v>2900</v>
      </c>
      <c r="D622" s="145" t="s">
        <v>1078</v>
      </c>
      <c r="E622" s="145" t="s">
        <v>690</v>
      </c>
      <c r="F622" s="145"/>
      <c r="G622" s="146" t="s">
        <v>1202</v>
      </c>
      <c r="H622" s="146"/>
    </row>
    <row r="623" spans="1:8" ht="39.6" x14ac:dyDescent="0.25">
      <c r="A623" s="99" t="str">
        <f t="shared" si="9"/>
        <v>FQD63603</v>
      </c>
      <c r="B623" s="145" t="s">
        <v>1537</v>
      </c>
      <c r="C623" s="146" t="s">
        <v>2901</v>
      </c>
      <c r="D623" s="145" t="s">
        <v>1070</v>
      </c>
      <c r="E623" s="145" t="s">
        <v>690</v>
      </c>
      <c r="F623" s="145"/>
      <c r="G623" s="146" t="s">
        <v>1202</v>
      </c>
      <c r="H623" s="146"/>
    </row>
    <row r="624" spans="1:8" ht="26.4" x14ac:dyDescent="0.25">
      <c r="A624" s="99" t="str">
        <f t="shared" si="9"/>
        <v>FQD64306</v>
      </c>
      <c r="B624" s="145" t="s">
        <v>1096</v>
      </c>
      <c r="C624" s="146" t="s">
        <v>1097</v>
      </c>
      <c r="D624" s="145" t="s">
        <v>740</v>
      </c>
      <c r="E624" s="145"/>
      <c r="F624" s="145"/>
      <c r="G624" s="146" t="s">
        <v>1202</v>
      </c>
      <c r="H624" s="146"/>
    </row>
    <row r="625" spans="1:8" ht="26.4" x14ac:dyDescent="0.25">
      <c r="A625" s="99" t="str">
        <f t="shared" si="9"/>
        <v>FQD64806</v>
      </c>
      <c r="B625" s="145" t="s">
        <v>1098</v>
      </c>
      <c r="C625" s="146" t="s">
        <v>673</v>
      </c>
      <c r="D625" s="145" t="s">
        <v>757</v>
      </c>
      <c r="E625" s="145"/>
      <c r="F625" s="145"/>
      <c r="G625" s="146" t="s">
        <v>1202</v>
      </c>
      <c r="H625" s="146"/>
    </row>
    <row r="626" spans="1:8" ht="26.4" x14ac:dyDescent="0.25">
      <c r="A626" s="99" t="str">
        <f t="shared" si="9"/>
        <v>FSE21306</v>
      </c>
      <c r="B626" s="145" t="s">
        <v>1099</v>
      </c>
      <c r="C626" s="146" t="s">
        <v>2902</v>
      </c>
      <c r="D626" s="145" t="s">
        <v>747</v>
      </c>
      <c r="E626" s="145"/>
      <c r="F626" s="145"/>
      <c r="G626" s="146" t="s">
        <v>1202</v>
      </c>
      <c r="H626" s="146"/>
    </row>
    <row r="627" spans="1:8" ht="26.4" x14ac:dyDescent="0.25">
      <c r="A627" s="99" t="str">
        <f t="shared" si="9"/>
        <v>FSE21806</v>
      </c>
      <c r="B627" s="145" t="s">
        <v>1100</v>
      </c>
      <c r="C627" s="146" t="s">
        <v>1101</v>
      </c>
      <c r="D627" s="145" t="s">
        <v>731</v>
      </c>
      <c r="E627" s="145"/>
      <c r="F627" s="145"/>
      <c r="G627" s="146" t="s">
        <v>1202</v>
      </c>
      <c r="H627" s="146"/>
    </row>
    <row r="628" spans="1:8" ht="26.4" x14ac:dyDescent="0.25">
      <c r="A628" s="99" t="str">
        <f t="shared" si="9"/>
        <v>FSE21806</v>
      </c>
      <c r="B628" s="145" t="s">
        <v>1100</v>
      </c>
      <c r="C628" s="146" t="s">
        <v>1101</v>
      </c>
      <c r="D628" s="145" t="s">
        <v>734</v>
      </c>
      <c r="E628" s="145"/>
      <c r="F628" s="145"/>
      <c r="G628" s="146" t="s">
        <v>1202</v>
      </c>
      <c r="H628" s="146"/>
    </row>
    <row r="629" spans="1:8" ht="26.4" x14ac:dyDescent="0.25">
      <c r="A629" s="99" t="str">
        <f t="shared" si="9"/>
        <v>FSE30306</v>
      </c>
      <c r="B629" s="145" t="s">
        <v>1538</v>
      </c>
      <c r="C629" s="146" t="s">
        <v>1539</v>
      </c>
      <c r="D629" s="145" t="s">
        <v>2711</v>
      </c>
      <c r="E629" s="145"/>
      <c r="F629" s="145" t="s">
        <v>744</v>
      </c>
      <c r="G629" s="146" t="s">
        <v>1202</v>
      </c>
      <c r="H629" s="146" t="s">
        <v>2661</v>
      </c>
    </row>
    <row r="630" spans="1:8" x14ac:dyDescent="0.25">
      <c r="A630" s="99" t="str">
        <f t="shared" si="9"/>
        <v>FSE31806</v>
      </c>
      <c r="B630" s="145" t="s">
        <v>1540</v>
      </c>
      <c r="C630" s="146" t="s">
        <v>1541</v>
      </c>
      <c r="D630" s="145" t="s">
        <v>2714</v>
      </c>
      <c r="E630" s="145"/>
      <c r="F630" s="145" t="s">
        <v>772</v>
      </c>
      <c r="G630" s="146" t="s">
        <v>1202</v>
      </c>
      <c r="H630" s="146"/>
    </row>
    <row r="631" spans="1:8" ht="26.4" x14ac:dyDescent="0.25">
      <c r="A631" s="99" t="str">
        <f t="shared" si="9"/>
        <v>FSE32306</v>
      </c>
      <c r="B631" s="145" t="s">
        <v>1102</v>
      </c>
      <c r="C631" s="146" t="s">
        <v>1103</v>
      </c>
      <c r="D631" s="145" t="s">
        <v>757</v>
      </c>
      <c r="E631" s="145"/>
      <c r="F631" s="145"/>
      <c r="G631" s="146" t="s">
        <v>1202</v>
      </c>
      <c r="H631" s="146"/>
    </row>
    <row r="632" spans="1:8" x14ac:dyDescent="0.25">
      <c r="A632" s="99" t="str">
        <f t="shared" si="9"/>
        <v>FSE50306</v>
      </c>
      <c r="B632" s="145" t="s">
        <v>1104</v>
      </c>
      <c r="C632" s="146" t="s">
        <v>676</v>
      </c>
      <c r="D632" s="145" t="s">
        <v>2714</v>
      </c>
      <c r="E632" s="145"/>
      <c r="F632" s="145" t="s">
        <v>772</v>
      </c>
      <c r="G632" s="146" t="s">
        <v>1202</v>
      </c>
      <c r="H632" s="146"/>
    </row>
    <row r="633" spans="1:8" ht="26.4" x14ac:dyDescent="0.25">
      <c r="A633" s="99" t="str">
        <f t="shared" si="9"/>
        <v>FTE12303</v>
      </c>
      <c r="B633" s="145" t="s">
        <v>1542</v>
      </c>
      <c r="C633" s="146" t="s">
        <v>1543</v>
      </c>
      <c r="D633" s="145" t="s">
        <v>2741</v>
      </c>
      <c r="E633" s="145"/>
      <c r="F633" s="148" t="s">
        <v>855</v>
      </c>
      <c r="G633" s="146" t="s">
        <v>1205</v>
      </c>
      <c r="H633" s="146"/>
    </row>
    <row r="634" spans="1:8" ht="26.4" x14ac:dyDescent="0.25">
      <c r="A634" s="99" t="str">
        <f t="shared" si="9"/>
        <v>FTE12803</v>
      </c>
      <c r="B634" s="145" t="s">
        <v>1544</v>
      </c>
      <c r="C634" s="146" t="s">
        <v>1545</v>
      </c>
      <c r="D634" s="145" t="s">
        <v>2793</v>
      </c>
      <c r="E634" s="145"/>
      <c r="F634" s="148" t="s">
        <v>1412</v>
      </c>
      <c r="G634" s="146" t="s">
        <v>1205</v>
      </c>
      <c r="H634" s="146"/>
    </row>
    <row r="635" spans="1:8" ht="26.4" x14ac:dyDescent="0.25">
      <c r="A635" s="99" t="str">
        <f t="shared" si="9"/>
        <v>FTE14303</v>
      </c>
      <c r="B635" s="145" t="s">
        <v>1105</v>
      </c>
      <c r="C635" s="146" t="s">
        <v>677</v>
      </c>
      <c r="D635" s="145" t="s">
        <v>757</v>
      </c>
      <c r="E635" s="145"/>
      <c r="F635" s="145"/>
      <c r="G635" s="146" t="s">
        <v>1205</v>
      </c>
      <c r="H635" s="146" t="s">
        <v>1302</v>
      </c>
    </row>
    <row r="636" spans="1:8" x14ac:dyDescent="0.25">
      <c r="A636" s="99" t="str">
        <f t="shared" si="9"/>
        <v>FTE14806</v>
      </c>
      <c r="B636" s="145" t="s">
        <v>1546</v>
      </c>
      <c r="C636" s="146" t="s">
        <v>1547</v>
      </c>
      <c r="D636" s="145" t="s">
        <v>745</v>
      </c>
      <c r="E636" s="145"/>
      <c r="F636" s="145" t="s">
        <v>1441</v>
      </c>
      <c r="G636" s="146" t="s">
        <v>1205</v>
      </c>
      <c r="H636" s="146"/>
    </row>
    <row r="637" spans="1:8" ht="26.4" x14ac:dyDescent="0.25">
      <c r="A637" s="99" t="str">
        <f t="shared" si="9"/>
        <v>FTE15301</v>
      </c>
      <c r="B637" s="145" t="s">
        <v>1548</v>
      </c>
      <c r="C637" s="146" t="s">
        <v>1549</v>
      </c>
      <c r="D637" s="145" t="s">
        <v>2743</v>
      </c>
      <c r="E637" s="145"/>
      <c r="F637" s="145">
        <v>44</v>
      </c>
      <c r="G637" s="146" t="s">
        <v>1205</v>
      </c>
      <c r="H637" s="146"/>
    </row>
    <row r="638" spans="1:8" x14ac:dyDescent="0.25">
      <c r="A638" s="99" t="str">
        <f t="shared" si="9"/>
        <v>FTE24806</v>
      </c>
      <c r="B638" s="145" t="s">
        <v>1106</v>
      </c>
      <c r="C638" s="146" t="s">
        <v>1107</v>
      </c>
      <c r="D638" s="145" t="s">
        <v>757</v>
      </c>
      <c r="E638" s="145"/>
      <c r="F638" s="145"/>
      <c r="G638" s="146" t="s">
        <v>1205</v>
      </c>
      <c r="H638" s="146"/>
    </row>
    <row r="639" spans="1:8" ht="26.4" x14ac:dyDescent="0.25">
      <c r="A639" s="99" t="str">
        <f t="shared" si="9"/>
        <v>FTE25303</v>
      </c>
      <c r="B639" s="145" t="s">
        <v>1108</v>
      </c>
      <c r="C639" s="146" t="s">
        <v>678</v>
      </c>
      <c r="D639" s="145" t="s">
        <v>734</v>
      </c>
      <c r="E639" s="145"/>
      <c r="F639" s="145"/>
      <c r="G639" s="146" t="s">
        <v>1202</v>
      </c>
      <c r="H639" s="146" t="s">
        <v>1303</v>
      </c>
    </row>
    <row r="640" spans="1:8" ht="26.4" x14ac:dyDescent="0.25">
      <c r="A640" s="99" t="str">
        <f t="shared" si="9"/>
        <v>FTE25806</v>
      </c>
      <c r="B640" s="145" t="s">
        <v>1109</v>
      </c>
      <c r="C640" s="146" t="s">
        <v>679</v>
      </c>
      <c r="D640" s="145" t="s">
        <v>745</v>
      </c>
      <c r="E640" s="145"/>
      <c r="F640" s="145"/>
      <c r="G640" s="146" t="s">
        <v>1205</v>
      </c>
      <c r="H640" s="146"/>
    </row>
    <row r="641" spans="1:8" ht="26.4" x14ac:dyDescent="0.25">
      <c r="A641" s="99" t="str">
        <f t="shared" si="9"/>
        <v>FTE26812</v>
      </c>
      <c r="B641" s="145" t="s">
        <v>1110</v>
      </c>
      <c r="C641" s="146" t="s">
        <v>680</v>
      </c>
      <c r="D641" s="145" t="s">
        <v>817</v>
      </c>
      <c r="E641" s="145"/>
      <c r="F641" s="145"/>
      <c r="G641" s="146" t="s">
        <v>2706</v>
      </c>
      <c r="H641" s="146" t="s">
        <v>930</v>
      </c>
    </row>
    <row r="642" spans="1:8" ht="26.4" x14ac:dyDescent="0.25">
      <c r="A642" s="99" t="str">
        <f t="shared" si="9"/>
        <v>FTE26812</v>
      </c>
      <c r="B642" s="145" t="s">
        <v>1110</v>
      </c>
      <c r="C642" s="146" t="s">
        <v>680</v>
      </c>
      <c r="D642" s="145" t="s">
        <v>761</v>
      </c>
      <c r="E642" s="145"/>
      <c r="F642" s="145"/>
      <c r="G642" s="146" t="s">
        <v>2706</v>
      </c>
      <c r="H642" s="146" t="s">
        <v>931</v>
      </c>
    </row>
    <row r="643" spans="1:8" x14ac:dyDescent="0.25">
      <c r="A643" s="99" t="str">
        <f t="shared" si="9"/>
        <v>FTE27306</v>
      </c>
      <c r="B643" s="145" t="s">
        <v>1111</v>
      </c>
      <c r="C643" s="146" t="s">
        <v>1304</v>
      </c>
      <c r="D643" s="145" t="s">
        <v>743</v>
      </c>
      <c r="E643" s="145"/>
      <c r="F643" s="145"/>
      <c r="G643" s="146" t="s">
        <v>1202</v>
      </c>
      <c r="H643" s="146"/>
    </row>
    <row r="644" spans="1:8" x14ac:dyDescent="0.25">
      <c r="A644" s="99" t="str">
        <f t="shared" si="9"/>
        <v>FTE31306</v>
      </c>
      <c r="B644" s="145" t="s">
        <v>1112</v>
      </c>
      <c r="C644" s="146" t="s">
        <v>681</v>
      </c>
      <c r="D644" s="145" t="s">
        <v>751</v>
      </c>
      <c r="E644" s="145"/>
      <c r="F644" s="145"/>
      <c r="G644" s="146" t="s">
        <v>1202</v>
      </c>
      <c r="H644" s="146"/>
    </row>
    <row r="645" spans="1:8" x14ac:dyDescent="0.25">
      <c r="A645" s="99" t="str">
        <f t="shared" si="9"/>
        <v>FTE32806</v>
      </c>
      <c r="B645" s="145" t="s">
        <v>1113</v>
      </c>
      <c r="C645" s="146" t="s">
        <v>1114</v>
      </c>
      <c r="D645" s="145" t="s">
        <v>745</v>
      </c>
      <c r="E645" s="145"/>
      <c r="F645" s="145"/>
      <c r="G645" s="146" t="s">
        <v>1202</v>
      </c>
      <c r="H645" s="146"/>
    </row>
    <row r="646" spans="1:8" x14ac:dyDescent="0.25">
      <c r="A646" s="99" t="str">
        <f t="shared" si="9"/>
        <v>FTE33806</v>
      </c>
      <c r="B646" s="145" t="s">
        <v>1115</v>
      </c>
      <c r="C646" s="146" t="s">
        <v>682</v>
      </c>
      <c r="D646" s="145" t="s">
        <v>747</v>
      </c>
      <c r="E646" s="145"/>
      <c r="F646" s="145"/>
      <c r="G646" s="146" t="s">
        <v>1202</v>
      </c>
      <c r="H646" s="146"/>
    </row>
    <row r="647" spans="1:8" ht="26.4" x14ac:dyDescent="0.25">
      <c r="A647" s="99" t="str">
        <f t="shared" si="9"/>
        <v>FTE34306</v>
      </c>
      <c r="B647" s="145" t="s">
        <v>1116</v>
      </c>
      <c r="C647" s="146" t="s">
        <v>683</v>
      </c>
      <c r="D647" s="145" t="s">
        <v>733</v>
      </c>
      <c r="E647" s="145"/>
      <c r="F647" s="145"/>
      <c r="G647" s="146" t="s">
        <v>1202</v>
      </c>
      <c r="H647" s="146"/>
    </row>
    <row r="648" spans="1:8" ht="26.4" x14ac:dyDescent="0.25">
      <c r="A648" s="99" t="str">
        <f t="shared" si="9"/>
        <v>FTE34806</v>
      </c>
      <c r="B648" s="145" t="s">
        <v>1117</v>
      </c>
      <c r="C648" s="146" t="s">
        <v>684</v>
      </c>
      <c r="D648" s="145" t="s">
        <v>731</v>
      </c>
      <c r="E648" s="145"/>
      <c r="F648" s="145"/>
      <c r="G648" s="146" t="s">
        <v>1202</v>
      </c>
      <c r="H648" s="146"/>
    </row>
    <row r="649" spans="1:8" x14ac:dyDescent="0.25">
      <c r="A649" s="99" t="str">
        <f t="shared" si="9"/>
        <v>FTE35306</v>
      </c>
      <c r="B649" s="145" t="s">
        <v>1118</v>
      </c>
      <c r="C649" s="146" t="s">
        <v>685</v>
      </c>
      <c r="D649" s="145" t="s">
        <v>740</v>
      </c>
      <c r="E649" s="145"/>
      <c r="F649" s="145"/>
      <c r="G649" s="146" t="s">
        <v>1202</v>
      </c>
      <c r="H649" s="146"/>
    </row>
    <row r="650" spans="1:8" ht="26.4" x14ac:dyDescent="0.25">
      <c r="A650" s="99" t="str">
        <f t="shared" si="9"/>
        <v>FTE35806</v>
      </c>
      <c r="B650" s="145" t="s">
        <v>1119</v>
      </c>
      <c r="C650" s="146" t="s">
        <v>2903</v>
      </c>
      <c r="D650" s="145" t="s">
        <v>757</v>
      </c>
      <c r="E650" s="145"/>
      <c r="F650" s="145"/>
      <c r="G650" s="146" t="s">
        <v>1202</v>
      </c>
      <c r="H650" s="146"/>
    </row>
    <row r="651" spans="1:8" x14ac:dyDescent="0.25">
      <c r="A651" s="99" t="str">
        <f t="shared" si="9"/>
        <v>FTE36303</v>
      </c>
      <c r="B651" s="145" t="s">
        <v>2904</v>
      </c>
      <c r="C651" s="146" t="s">
        <v>2905</v>
      </c>
      <c r="D651" s="145" t="s">
        <v>733</v>
      </c>
      <c r="E651" s="145"/>
      <c r="F651" s="145"/>
      <c r="G651" s="146" t="s">
        <v>1202</v>
      </c>
      <c r="H651" s="146"/>
    </row>
    <row r="652" spans="1:8" x14ac:dyDescent="0.25">
      <c r="A652" s="99" t="str">
        <f t="shared" si="9"/>
        <v>FTE50806</v>
      </c>
      <c r="B652" s="145" t="s">
        <v>1550</v>
      </c>
      <c r="C652" s="146" t="s">
        <v>1551</v>
      </c>
      <c r="D652" s="145" t="s">
        <v>2711</v>
      </c>
      <c r="E652" s="145"/>
      <c r="F652" s="145" t="s">
        <v>744</v>
      </c>
      <c r="G652" s="146" t="s">
        <v>1202</v>
      </c>
      <c r="H652" s="146"/>
    </row>
    <row r="653" spans="1:8" x14ac:dyDescent="0.25">
      <c r="A653" s="99" t="str">
        <f t="shared" ref="A653:A716" si="10">HYPERLINK(CONCATENATE("https://ssc.wur.nl/handbook/course/",LEFT(B653,3),"-",RIGHT(B653,5)),B653)</f>
        <v>GEN11306</v>
      </c>
      <c r="B653" s="145" t="s">
        <v>1120</v>
      </c>
      <c r="C653" s="146" t="s">
        <v>686</v>
      </c>
      <c r="D653" s="145" t="s">
        <v>740</v>
      </c>
      <c r="E653" s="145"/>
      <c r="F653" s="145"/>
      <c r="G653" s="146" t="s">
        <v>1205</v>
      </c>
      <c r="H653" s="146"/>
    </row>
    <row r="654" spans="1:8" ht="26.4" x14ac:dyDescent="0.25">
      <c r="A654" s="99" t="str">
        <f t="shared" si="10"/>
        <v>GEN11806</v>
      </c>
      <c r="B654" s="145" t="s">
        <v>1121</v>
      </c>
      <c r="C654" s="146" t="s">
        <v>2906</v>
      </c>
      <c r="D654" s="145" t="s">
        <v>737</v>
      </c>
      <c r="E654" s="145"/>
      <c r="F654" s="145"/>
      <c r="G654" s="146" t="s">
        <v>2706</v>
      </c>
      <c r="H654" s="146"/>
    </row>
    <row r="655" spans="1:8" ht="26.4" x14ac:dyDescent="0.25">
      <c r="A655" s="99" t="str">
        <f t="shared" si="10"/>
        <v>GEN11806</v>
      </c>
      <c r="B655" s="145" t="s">
        <v>1121</v>
      </c>
      <c r="C655" s="146" t="s">
        <v>2906</v>
      </c>
      <c r="D655" s="145" t="s">
        <v>751</v>
      </c>
      <c r="E655" s="145"/>
      <c r="F655" s="145"/>
      <c r="G655" s="146" t="s">
        <v>2706</v>
      </c>
      <c r="H655" s="146"/>
    </row>
    <row r="656" spans="1:8" x14ac:dyDescent="0.25">
      <c r="A656" s="99" t="str">
        <f t="shared" si="10"/>
        <v>GEN20306</v>
      </c>
      <c r="B656" s="145" t="s">
        <v>1122</v>
      </c>
      <c r="C656" s="146" t="s">
        <v>687</v>
      </c>
      <c r="D656" s="145" t="s">
        <v>757</v>
      </c>
      <c r="E656" s="145"/>
      <c r="F656" s="145"/>
      <c r="G656" s="146" t="s">
        <v>1202</v>
      </c>
      <c r="H656" s="146"/>
    </row>
    <row r="657" spans="1:8" x14ac:dyDescent="0.25">
      <c r="A657" s="99" t="str">
        <f t="shared" si="10"/>
        <v>GEN20806</v>
      </c>
      <c r="B657" s="145" t="s">
        <v>1123</v>
      </c>
      <c r="C657" s="146" t="s">
        <v>688</v>
      </c>
      <c r="D657" s="145" t="s">
        <v>737</v>
      </c>
      <c r="E657" s="145"/>
      <c r="F657" s="145"/>
      <c r="G657" s="146" t="s">
        <v>1202</v>
      </c>
      <c r="H657" s="146" t="s">
        <v>2907</v>
      </c>
    </row>
    <row r="658" spans="1:8" x14ac:dyDescent="0.25">
      <c r="A658" s="99" t="str">
        <f t="shared" si="10"/>
        <v>GEN21306</v>
      </c>
      <c r="B658" s="145" t="s">
        <v>1124</v>
      </c>
      <c r="C658" s="146" t="s">
        <v>689</v>
      </c>
      <c r="D658" s="145" t="s">
        <v>747</v>
      </c>
      <c r="E658" s="145"/>
      <c r="F658" s="145"/>
      <c r="G658" s="146" t="s">
        <v>1202</v>
      </c>
      <c r="H658" s="146"/>
    </row>
    <row r="659" spans="1:8" x14ac:dyDescent="0.25">
      <c r="A659" s="99" t="str">
        <f t="shared" si="10"/>
        <v>GEN21803</v>
      </c>
      <c r="B659" s="145" t="s">
        <v>1305</v>
      </c>
      <c r="C659" s="146" t="s">
        <v>1306</v>
      </c>
      <c r="D659" s="145" t="s">
        <v>2763</v>
      </c>
      <c r="E659" s="145"/>
      <c r="F659" s="145" t="s">
        <v>772</v>
      </c>
      <c r="G659" s="146" t="s">
        <v>1202</v>
      </c>
      <c r="H659" s="146"/>
    </row>
    <row r="660" spans="1:8" ht="26.4" x14ac:dyDescent="0.25">
      <c r="A660" s="99" t="str">
        <f t="shared" si="10"/>
        <v>GEN30306</v>
      </c>
      <c r="B660" s="145" t="s">
        <v>1125</v>
      </c>
      <c r="C660" s="146" t="s">
        <v>1126</v>
      </c>
      <c r="D660" s="145" t="s">
        <v>731</v>
      </c>
      <c r="E660" s="145"/>
      <c r="F660" s="145"/>
      <c r="G660" s="146" t="s">
        <v>1202</v>
      </c>
      <c r="H660" s="146"/>
    </row>
    <row r="661" spans="1:8" ht="26.4" x14ac:dyDescent="0.25">
      <c r="A661" s="99" t="str">
        <f t="shared" si="10"/>
        <v>GEN30306</v>
      </c>
      <c r="B661" s="145" t="s">
        <v>1125</v>
      </c>
      <c r="C661" s="146" t="s">
        <v>1126</v>
      </c>
      <c r="D661" s="145" t="s">
        <v>2711</v>
      </c>
      <c r="E661" s="145"/>
      <c r="F661" s="145" t="s">
        <v>744</v>
      </c>
      <c r="G661" s="146" t="s">
        <v>1202</v>
      </c>
      <c r="H661" s="146"/>
    </row>
    <row r="662" spans="1:8" x14ac:dyDescent="0.25">
      <c r="A662" s="99" t="str">
        <f t="shared" si="10"/>
        <v>GEN30806</v>
      </c>
      <c r="B662" s="145" t="s">
        <v>1552</v>
      </c>
      <c r="C662" s="146" t="s">
        <v>1553</v>
      </c>
      <c r="D662" s="145" t="s">
        <v>2714</v>
      </c>
      <c r="E662" s="145"/>
      <c r="F662" s="145" t="s">
        <v>772</v>
      </c>
      <c r="G662" s="146" t="s">
        <v>1202</v>
      </c>
      <c r="H662" s="146"/>
    </row>
    <row r="663" spans="1:8" x14ac:dyDescent="0.25">
      <c r="A663" s="99" t="str">
        <f t="shared" si="10"/>
        <v>GEN31302</v>
      </c>
      <c r="B663" s="145" t="s">
        <v>1127</v>
      </c>
      <c r="C663" s="146" t="s">
        <v>2908</v>
      </c>
      <c r="D663" s="145" t="s">
        <v>906</v>
      </c>
      <c r="E663" s="145" t="s">
        <v>690</v>
      </c>
      <c r="F663" s="145"/>
      <c r="G663" s="146" t="s">
        <v>1202</v>
      </c>
      <c r="H663" s="146"/>
    </row>
    <row r="664" spans="1:8" ht="26.4" x14ac:dyDescent="0.25">
      <c r="A664" s="99" t="str">
        <f t="shared" si="10"/>
        <v>GEN51306</v>
      </c>
      <c r="B664" s="145" t="s">
        <v>1128</v>
      </c>
      <c r="C664" s="146" t="s">
        <v>691</v>
      </c>
      <c r="D664" s="145" t="s">
        <v>731</v>
      </c>
      <c r="E664" s="145"/>
      <c r="F664" s="145"/>
      <c r="G664" s="146" t="s">
        <v>1202</v>
      </c>
      <c r="H664" s="146"/>
    </row>
    <row r="665" spans="1:8" x14ac:dyDescent="0.25">
      <c r="A665" s="99" t="str">
        <f t="shared" si="10"/>
        <v>GEO10306</v>
      </c>
      <c r="B665" s="145" t="s">
        <v>1556</v>
      </c>
      <c r="C665" s="146" t="s">
        <v>1557</v>
      </c>
      <c r="D665" s="145" t="s">
        <v>733</v>
      </c>
      <c r="E665" s="145"/>
      <c r="F665" s="145"/>
      <c r="G665" s="146" t="s">
        <v>1205</v>
      </c>
      <c r="H665" s="146"/>
    </row>
    <row r="666" spans="1:8" x14ac:dyDescent="0.25">
      <c r="A666" s="99" t="str">
        <f t="shared" si="10"/>
        <v>GEO11806</v>
      </c>
      <c r="B666" s="145" t="s">
        <v>1558</v>
      </c>
      <c r="C666" s="146" t="s">
        <v>1559</v>
      </c>
      <c r="D666" s="145" t="s">
        <v>851</v>
      </c>
      <c r="E666" s="145" t="s">
        <v>711</v>
      </c>
      <c r="F666" s="148" t="s">
        <v>1439</v>
      </c>
      <c r="G666" s="146" t="s">
        <v>1202</v>
      </c>
      <c r="H666" s="146" t="s">
        <v>750</v>
      </c>
    </row>
    <row r="667" spans="1:8" x14ac:dyDescent="0.25">
      <c r="A667" s="99" t="str">
        <f t="shared" si="10"/>
        <v>GEO11806</v>
      </c>
      <c r="B667" s="145" t="s">
        <v>1558</v>
      </c>
      <c r="C667" s="146" t="s">
        <v>1559</v>
      </c>
      <c r="D667" s="145" t="s">
        <v>749</v>
      </c>
      <c r="E667" s="145" t="s">
        <v>711</v>
      </c>
      <c r="F667" s="148" t="s">
        <v>1439</v>
      </c>
      <c r="G667" s="146" t="s">
        <v>1202</v>
      </c>
      <c r="H667" s="146" t="s">
        <v>752</v>
      </c>
    </row>
    <row r="668" spans="1:8" x14ac:dyDescent="0.25">
      <c r="A668" s="99" t="str">
        <f t="shared" si="10"/>
        <v>GEO12306</v>
      </c>
      <c r="B668" s="145" t="s">
        <v>1560</v>
      </c>
      <c r="C668" s="146" t="s">
        <v>1561</v>
      </c>
      <c r="D668" s="145" t="s">
        <v>851</v>
      </c>
      <c r="E668" s="145" t="s">
        <v>711</v>
      </c>
      <c r="F668" s="148" t="s">
        <v>1439</v>
      </c>
      <c r="G668" s="146" t="s">
        <v>1202</v>
      </c>
      <c r="H668" s="146" t="s">
        <v>750</v>
      </c>
    </row>
    <row r="669" spans="1:8" x14ac:dyDescent="0.25">
      <c r="A669" s="99" t="str">
        <f t="shared" si="10"/>
        <v>GEO12306</v>
      </c>
      <c r="B669" s="145" t="s">
        <v>1560</v>
      </c>
      <c r="C669" s="146" t="s">
        <v>1561</v>
      </c>
      <c r="D669" s="145" t="s">
        <v>749</v>
      </c>
      <c r="E669" s="145" t="s">
        <v>711</v>
      </c>
      <c r="F669" s="148" t="s">
        <v>1439</v>
      </c>
      <c r="G669" s="146" t="s">
        <v>1202</v>
      </c>
      <c r="H669" s="146" t="s">
        <v>752</v>
      </c>
    </row>
    <row r="670" spans="1:8" ht="26.4" x14ac:dyDescent="0.25">
      <c r="A670" s="99" t="str">
        <f t="shared" si="10"/>
        <v>GEO20406</v>
      </c>
      <c r="B670" s="145" t="s">
        <v>1562</v>
      </c>
      <c r="C670" s="146" t="s">
        <v>1563</v>
      </c>
      <c r="D670" s="145" t="s">
        <v>731</v>
      </c>
      <c r="E670" s="145"/>
      <c r="F670" s="145"/>
      <c r="G670" s="146" t="s">
        <v>1202</v>
      </c>
      <c r="H670" s="146"/>
    </row>
    <row r="671" spans="1:8" x14ac:dyDescent="0.25">
      <c r="A671" s="99" t="str">
        <f t="shared" si="10"/>
        <v>GEO23306</v>
      </c>
      <c r="B671" s="145" t="s">
        <v>1564</v>
      </c>
      <c r="C671" s="146" t="s">
        <v>1565</v>
      </c>
      <c r="D671" s="145" t="s">
        <v>734</v>
      </c>
      <c r="E671" s="145"/>
      <c r="F671" s="145"/>
      <c r="G671" s="146" t="s">
        <v>1202</v>
      </c>
      <c r="H671" s="146"/>
    </row>
    <row r="672" spans="1:8" ht="26.4" x14ac:dyDescent="0.25">
      <c r="A672" s="99" t="str">
        <f t="shared" si="10"/>
        <v>GEO23806</v>
      </c>
      <c r="B672" s="145" t="s">
        <v>1566</v>
      </c>
      <c r="C672" s="146" t="s">
        <v>1567</v>
      </c>
      <c r="D672" s="145" t="s">
        <v>749</v>
      </c>
      <c r="E672" s="145" t="s">
        <v>711</v>
      </c>
      <c r="F672" s="148" t="s">
        <v>1413</v>
      </c>
      <c r="G672" s="146" t="s">
        <v>1202</v>
      </c>
      <c r="H672" s="146" t="s">
        <v>750</v>
      </c>
    </row>
    <row r="673" spans="1:8" ht="26.4" x14ac:dyDescent="0.25">
      <c r="A673" s="99" t="str">
        <f t="shared" si="10"/>
        <v>GEO23806</v>
      </c>
      <c r="B673" s="145" t="s">
        <v>1566</v>
      </c>
      <c r="C673" s="146" t="s">
        <v>1567</v>
      </c>
      <c r="D673" s="145" t="s">
        <v>751</v>
      </c>
      <c r="E673" s="145" t="s">
        <v>711</v>
      </c>
      <c r="F673" s="148" t="s">
        <v>1413</v>
      </c>
      <c r="G673" s="146" t="s">
        <v>1202</v>
      </c>
      <c r="H673" s="146" t="s">
        <v>752</v>
      </c>
    </row>
    <row r="674" spans="1:8" x14ac:dyDescent="0.25">
      <c r="A674" s="99" t="str">
        <f t="shared" si="10"/>
        <v>GEO24306</v>
      </c>
      <c r="B674" s="145" t="s">
        <v>1568</v>
      </c>
      <c r="C674" s="146" t="s">
        <v>1569</v>
      </c>
      <c r="D674" s="145" t="s">
        <v>751</v>
      </c>
      <c r="E674" s="145" t="s">
        <v>711</v>
      </c>
      <c r="F674" s="148" t="s">
        <v>1463</v>
      </c>
      <c r="G674" s="146" t="s">
        <v>1202</v>
      </c>
      <c r="H674" s="146" t="s">
        <v>750</v>
      </c>
    </row>
    <row r="675" spans="1:8" x14ac:dyDescent="0.25">
      <c r="A675" s="99" t="str">
        <f t="shared" si="10"/>
        <v>GEO24306</v>
      </c>
      <c r="B675" s="145" t="s">
        <v>1568</v>
      </c>
      <c r="C675" s="146" t="s">
        <v>1569</v>
      </c>
      <c r="D675" s="145" t="s">
        <v>740</v>
      </c>
      <c r="E675" s="145" t="s">
        <v>711</v>
      </c>
      <c r="F675" s="148" t="s">
        <v>1463</v>
      </c>
      <c r="G675" s="146" t="s">
        <v>1202</v>
      </c>
      <c r="H675" s="146" t="s">
        <v>752</v>
      </c>
    </row>
    <row r="676" spans="1:8" x14ac:dyDescent="0.25">
      <c r="A676" s="99" t="str">
        <f t="shared" si="10"/>
        <v>GEO24306</v>
      </c>
      <c r="B676" s="145" t="s">
        <v>1568</v>
      </c>
      <c r="C676" s="146" t="s">
        <v>1569</v>
      </c>
      <c r="D676" s="145" t="s">
        <v>817</v>
      </c>
      <c r="E676" s="145" t="s">
        <v>711</v>
      </c>
      <c r="F676" s="148" t="s">
        <v>1463</v>
      </c>
      <c r="G676" s="146" t="s">
        <v>1202</v>
      </c>
      <c r="H676" s="146" t="s">
        <v>852</v>
      </c>
    </row>
    <row r="677" spans="1:8" x14ac:dyDescent="0.25">
      <c r="A677" s="99" t="str">
        <f t="shared" si="10"/>
        <v>GEO24306</v>
      </c>
      <c r="B677" s="145" t="s">
        <v>1568</v>
      </c>
      <c r="C677" s="146" t="s">
        <v>1569</v>
      </c>
      <c r="D677" s="145" t="s">
        <v>761</v>
      </c>
      <c r="E677" s="145" t="s">
        <v>711</v>
      </c>
      <c r="F677" s="148" t="s">
        <v>1463</v>
      </c>
      <c r="G677" s="146" t="s">
        <v>1202</v>
      </c>
      <c r="H677" s="146" t="s">
        <v>893</v>
      </c>
    </row>
    <row r="678" spans="1:8" ht="26.4" x14ac:dyDescent="0.25">
      <c r="A678" s="99" t="str">
        <f t="shared" si="10"/>
        <v>GEO30306</v>
      </c>
      <c r="B678" s="145" t="s">
        <v>1570</v>
      </c>
      <c r="C678" s="146" t="s">
        <v>1571</v>
      </c>
      <c r="D678" s="145" t="s">
        <v>747</v>
      </c>
      <c r="E678" s="145"/>
      <c r="F678" s="145"/>
      <c r="G678" s="146" t="s">
        <v>1202</v>
      </c>
      <c r="H678" s="146"/>
    </row>
    <row r="679" spans="1:8" ht="26.4" x14ac:dyDescent="0.25">
      <c r="A679" s="99" t="str">
        <f t="shared" si="10"/>
        <v>GEO30806</v>
      </c>
      <c r="B679" s="145" t="s">
        <v>1572</v>
      </c>
      <c r="C679" s="146" t="s">
        <v>1573</v>
      </c>
      <c r="D679" s="145" t="s">
        <v>740</v>
      </c>
      <c r="E679" s="145"/>
      <c r="F679" s="145"/>
      <c r="G679" s="146" t="s">
        <v>1202</v>
      </c>
      <c r="H679" s="146"/>
    </row>
    <row r="680" spans="1:8" x14ac:dyDescent="0.25">
      <c r="A680" s="99" t="str">
        <f t="shared" si="10"/>
        <v>GEO31306</v>
      </c>
      <c r="B680" s="145" t="s">
        <v>1574</v>
      </c>
      <c r="C680" s="146" t="s">
        <v>1575</v>
      </c>
      <c r="D680" s="145" t="s">
        <v>757</v>
      </c>
      <c r="E680" s="145"/>
      <c r="F680" s="145"/>
      <c r="G680" s="146" t="s">
        <v>1202</v>
      </c>
      <c r="H680" s="146"/>
    </row>
    <row r="681" spans="1:8" x14ac:dyDescent="0.25">
      <c r="A681" s="99" t="str">
        <f t="shared" si="10"/>
        <v>GEO31806</v>
      </c>
      <c r="B681" s="145" t="s">
        <v>1576</v>
      </c>
      <c r="C681" s="146" t="s">
        <v>1577</v>
      </c>
      <c r="D681" s="145" t="s">
        <v>731</v>
      </c>
      <c r="E681" s="145"/>
      <c r="F681" s="145"/>
      <c r="G681" s="146" t="s">
        <v>1202</v>
      </c>
      <c r="H681" s="146"/>
    </row>
    <row r="682" spans="1:8" x14ac:dyDescent="0.25">
      <c r="A682" s="99" t="str">
        <f t="shared" si="10"/>
        <v>GEO32306</v>
      </c>
      <c r="B682" s="145" t="s">
        <v>1578</v>
      </c>
      <c r="C682" s="146" t="s">
        <v>1579</v>
      </c>
      <c r="D682" s="145" t="s">
        <v>751</v>
      </c>
      <c r="E682" s="145"/>
      <c r="F682" s="145"/>
      <c r="G682" s="146" t="s">
        <v>1202</v>
      </c>
      <c r="H682" s="146"/>
    </row>
    <row r="683" spans="1:8" x14ac:dyDescent="0.25">
      <c r="A683" s="99" t="str">
        <f t="shared" si="10"/>
        <v>GEO36306</v>
      </c>
      <c r="B683" s="145" t="s">
        <v>1580</v>
      </c>
      <c r="C683" s="146" t="s">
        <v>1581</v>
      </c>
      <c r="D683" s="145" t="s">
        <v>734</v>
      </c>
      <c r="E683" s="145"/>
      <c r="F683" s="145"/>
      <c r="G683" s="146" t="s">
        <v>1202</v>
      </c>
      <c r="H683" s="146"/>
    </row>
    <row r="684" spans="1:8" ht="26.4" x14ac:dyDescent="0.25">
      <c r="A684" s="99" t="str">
        <f t="shared" si="10"/>
        <v>GEO37306</v>
      </c>
      <c r="B684" s="145" t="s">
        <v>1582</v>
      </c>
      <c r="C684" s="146" t="s">
        <v>1583</v>
      </c>
      <c r="D684" s="145" t="s">
        <v>733</v>
      </c>
      <c r="E684" s="145"/>
      <c r="F684" s="145"/>
      <c r="G684" s="146" t="s">
        <v>1202</v>
      </c>
      <c r="H684" s="146"/>
    </row>
    <row r="685" spans="1:8" ht="26.4" x14ac:dyDescent="0.25">
      <c r="A685" s="99" t="str">
        <f t="shared" si="10"/>
        <v>GEO37806</v>
      </c>
      <c r="B685" s="145" t="s">
        <v>1584</v>
      </c>
      <c r="C685" s="146" t="s">
        <v>1585</v>
      </c>
      <c r="D685" s="145" t="s">
        <v>751</v>
      </c>
      <c r="E685" s="145"/>
      <c r="F685" s="145"/>
      <c r="G685" s="146" t="s">
        <v>1202</v>
      </c>
      <c r="H685" s="146"/>
    </row>
    <row r="686" spans="1:8" ht="26.4" x14ac:dyDescent="0.25">
      <c r="A686" s="99" t="str">
        <f t="shared" si="10"/>
        <v>GEO56806</v>
      </c>
      <c r="B686" s="145" t="s">
        <v>1586</v>
      </c>
      <c r="C686" s="146" t="s">
        <v>1587</v>
      </c>
      <c r="D686" s="145" t="s">
        <v>751</v>
      </c>
      <c r="E686" s="145"/>
      <c r="F686" s="145"/>
      <c r="G686" s="146" t="s">
        <v>1202</v>
      </c>
      <c r="H686" s="146"/>
    </row>
    <row r="687" spans="1:8" ht="26.4" x14ac:dyDescent="0.25">
      <c r="A687" s="99" t="str">
        <f t="shared" si="10"/>
        <v>GEO57303</v>
      </c>
      <c r="B687" s="145" t="s">
        <v>2909</v>
      </c>
      <c r="C687" s="146" t="s">
        <v>2910</v>
      </c>
      <c r="D687" s="145" t="s">
        <v>906</v>
      </c>
      <c r="E687" s="145" t="s">
        <v>690</v>
      </c>
      <c r="F687" s="145"/>
      <c r="G687" s="146" t="s">
        <v>1202</v>
      </c>
      <c r="H687" s="146"/>
    </row>
    <row r="688" spans="1:8" ht="26.4" x14ac:dyDescent="0.25">
      <c r="A688" s="99" t="str">
        <f t="shared" si="10"/>
        <v>GEO57303</v>
      </c>
      <c r="B688" s="145" t="s">
        <v>2909</v>
      </c>
      <c r="C688" s="146" t="s">
        <v>2910</v>
      </c>
      <c r="D688" s="145" t="s">
        <v>1078</v>
      </c>
      <c r="E688" s="145" t="s">
        <v>690</v>
      </c>
      <c r="F688" s="145"/>
      <c r="G688" s="146" t="s">
        <v>1202</v>
      </c>
      <c r="H688" s="146"/>
    </row>
    <row r="689" spans="1:8" x14ac:dyDescent="0.25">
      <c r="A689" s="99" t="str">
        <f t="shared" si="10"/>
        <v>GEO57803</v>
      </c>
      <c r="B689" s="145" t="s">
        <v>2911</v>
      </c>
      <c r="C689" s="146" t="s">
        <v>2912</v>
      </c>
      <c r="D689" s="145" t="s">
        <v>791</v>
      </c>
      <c r="E689" s="145"/>
      <c r="F689" s="145"/>
      <c r="G689" s="146" t="s">
        <v>1202</v>
      </c>
      <c r="H689" s="146" t="s">
        <v>2722</v>
      </c>
    </row>
    <row r="690" spans="1:8" x14ac:dyDescent="0.25">
      <c r="A690" s="99" t="str">
        <f t="shared" si="10"/>
        <v>GEO80818</v>
      </c>
      <c r="B690" s="145" t="s">
        <v>1588</v>
      </c>
      <c r="C690" s="146" t="s">
        <v>1589</v>
      </c>
      <c r="D690" s="145" t="s">
        <v>757</v>
      </c>
      <c r="E690" s="145"/>
      <c r="F690" s="145"/>
      <c r="G690" s="146" t="s">
        <v>1202</v>
      </c>
      <c r="H690" s="146" t="s">
        <v>750</v>
      </c>
    </row>
    <row r="691" spans="1:8" x14ac:dyDescent="0.25">
      <c r="A691" s="99" t="str">
        <f t="shared" si="10"/>
        <v>GEO80818</v>
      </c>
      <c r="B691" s="145" t="s">
        <v>1588</v>
      </c>
      <c r="C691" s="146" t="s">
        <v>1589</v>
      </c>
      <c r="D691" s="145" t="s">
        <v>761</v>
      </c>
      <c r="E691" s="145"/>
      <c r="F691" s="145"/>
      <c r="G691" s="146" t="s">
        <v>1202</v>
      </c>
      <c r="H691" s="146" t="s">
        <v>752</v>
      </c>
    </row>
    <row r="692" spans="1:8" ht="26.4" x14ac:dyDescent="0.25">
      <c r="A692" s="99" t="str">
        <f t="shared" si="10"/>
        <v>GRS10306</v>
      </c>
      <c r="B692" s="145" t="s">
        <v>1590</v>
      </c>
      <c r="C692" s="146" t="s">
        <v>1591</v>
      </c>
      <c r="D692" s="145" t="s">
        <v>747</v>
      </c>
      <c r="E692" s="145"/>
      <c r="F692" s="145"/>
      <c r="G692" s="146" t="s">
        <v>1202</v>
      </c>
      <c r="H692" s="146"/>
    </row>
    <row r="693" spans="1:8" ht="26.4" x14ac:dyDescent="0.25">
      <c r="A693" s="99" t="str">
        <f t="shared" si="10"/>
        <v>GRS10306</v>
      </c>
      <c r="B693" s="145" t="s">
        <v>1590</v>
      </c>
      <c r="C693" s="146" t="s">
        <v>1591</v>
      </c>
      <c r="D693" s="145" t="s">
        <v>737</v>
      </c>
      <c r="E693" s="145"/>
      <c r="F693" s="145"/>
      <c r="G693" s="146" t="s">
        <v>1202</v>
      </c>
      <c r="H693" s="146"/>
    </row>
    <row r="694" spans="1:8" ht="26.4" x14ac:dyDescent="0.25">
      <c r="A694" s="99" t="str">
        <f t="shared" si="10"/>
        <v>GRS10306</v>
      </c>
      <c r="B694" s="145" t="s">
        <v>1590</v>
      </c>
      <c r="C694" s="146" t="s">
        <v>1591</v>
      </c>
      <c r="D694" s="145" t="s">
        <v>751</v>
      </c>
      <c r="E694" s="145"/>
      <c r="F694" s="145"/>
      <c r="G694" s="146" t="s">
        <v>1202</v>
      </c>
      <c r="H694" s="146"/>
    </row>
    <row r="695" spans="1:8" ht="26.4" x14ac:dyDescent="0.25">
      <c r="A695" s="99" t="str">
        <f t="shared" si="10"/>
        <v>GRS10306</v>
      </c>
      <c r="B695" s="145" t="s">
        <v>1590</v>
      </c>
      <c r="C695" s="146" t="s">
        <v>1591</v>
      </c>
      <c r="D695" s="145" t="s">
        <v>740</v>
      </c>
      <c r="E695" s="145"/>
      <c r="F695" s="145"/>
      <c r="G695" s="146" t="s">
        <v>1202</v>
      </c>
      <c r="H695" s="146"/>
    </row>
    <row r="696" spans="1:8" ht="26.4" x14ac:dyDescent="0.25">
      <c r="A696" s="99" t="str">
        <f t="shared" si="10"/>
        <v>GRS10806</v>
      </c>
      <c r="B696" s="145" t="s">
        <v>1592</v>
      </c>
      <c r="C696" s="146" t="s">
        <v>1593</v>
      </c>
      <c r="D696" s="145" t="s">
        <v>2714</v>
      </c>
      <c r="E696" s="145"/>
      <c r="F696" s="145" t="s">
        <v>772</v>
      </c>
      <c r="G696" s="146" t="s">
        <v>1205</v>
      </c>
      <c r="H696" s="146"/>
    </row>
    <row r="697" spans="1:8" x14ac:dyDescent="0.25">
      <c r="A697" s="99" t="str">
        <f t="shared" si="10"/>
        <v>GRS20306</v>
      </c>
      <c r="B697" s="145" t="s">
        <v>1594</v>
      </c>
      <c r="C697" s="146" t="s">
        <v>1595</v>
      </c>
      <c r="D697" s="145" t="s">
        <v>737</v>
      </c>
      <c r="E697" s="145"/>
      <c r="F697" s="145"/>
      <c r="G697" s="146" t="s">
        <v>1202</v>
      </c>
      <c r="H697" s="146"/>
    </row>
    <row r="698" spans="1:8" x14ac:dyDescent="0.25">
      <c r="A698" s="99" t="str">
        <f t="shared" si="10"/>
        <v>GRS20306</v>
      </c>
      <c r="B698" s="145" t="s">
        <v>1594</v>
      </c>
      <c r="C698" s="146" t="s">
        <v>1595</v>
      </c>
      <c r="D698" s="145" t="s">
        <v>757</v>
      </c>
      <c r="E698" s="145"/>
      <c r="F698" s="145"/>
      <c r="G698" s="146" t="s">
        <v>1202</v>
      </c>
      <c r="H698" s="146"/>
    </row>
    <row r="699" spans="1:8" x14ac:dyDescent="0.25">
      <c r="A699" s="99" t="str">
        <f t="shared" si="10"/>
        <v>GRS20806</v>
      </c>
      <c r="B699" s="145" t="s">
        <v>1596</v>
      </c>
      <c r="C699" s="146" t="s">
        <v>1597</v>
      </c>
      <c r="D699" s="145" t="s">
        <v>733</v>
      </c>
      <c r="E699" s="145"/>
      <c r="F699" s="145"/>
      <c r="G699" s="146" t="s">
        <v>1202</v>
      </c>
      <c r="H699" s="146"/>
    </row>
    <row r="700" spans="1:8" x14ac:dyDescent="0.25">
      <c r="A700" s="99" t="str">
        <f t="shared" si="10"/>
        <v>GRS20806</v>
      </c>
      <c r="B700" s="145" t="s">
        <v>1596</v>
      </c>
      <c r="C700" s="146" t="s">
        <v>1597</v>
      </c>
      <c r="D700" s="145" t="s">
        <v>734</v>
      </c>
      <c r="E700" s="145"/>
      <c r="F700" s="145"/>
      <c r="G700" s="146" t="s">
        <v>1202</v>
      </c>
      <c r="H700" s="146"/>
    </row>
    <row r="701" spans="1:8" ht="26.4" x14ac:dyDescent="0.25">
      <c r="A701" s="99" t="str">
        <f t="shared" si="10"/>
        <v>GRS21810</v>
      </c>
      <c r="B701" s="145" t="s">
        <v>1598</v>
      </c>
      <c r="C701" s="146" t="s">
        <v>2913</v>
      </c>
      <c r="D701" s="145" t="s">
        <v>817</v>
      </c>
      <c r="E701" s="145"/>
      <c r="F701" s="145"/>
      <c r="G701" s="146" t="s">
        <v>1202</v>
      </c>
      <c r="H701" s="146"/>
    </row>
    <row r="702" spans="1:8" x14ac:dyDescent="0.25">
      <c r="A702" s="99" t="str">
        <f t="shared" si="10"/>
        <v>GRS30306</v>
      </c>
      <c r="B702" s="145" t="s">
        <v>1599</v>
      </c>
      <c r="C702" s="146" t="s">
        <v>1600</v>
      </c>
      <c r="D702" s="145" t="s">
        <v>757</v>
      </c>
      <c r="E702" s="145"/>
      <c r="F702" s="145"/>
      <c r="G702" s="146" t="s">
        <v>1202</v>
      </c>
      <c r="H702" s="146"/>
    </row>
    <row r="703" spans="1:8" x14ac:dyDescent="0.25">
      <c r="A703" s="99" t="str">
        <f t="shared" si="10"/>
        <v>GRS31310</v>
      </c>
      <c r="B703" s="145" t="s">
        <v>2914</v>
      </c>
      <c r="C703" s="146" t="s">
        <v>2915</v>
      </c>
      <c r="D703" s="145" t="s">
        <v>817</v>
      </c>
      <c r="E703" s="145"/>
      <c r="F703" s="145"/>
      <c r="G703" s="146" t="s">
        <v>1202</v>
      </c>
      <c r="H703" s="146"/>
    </row>
    <row r="704" spans="1:8" x14ac:dyDescent="0.25">
      <c r="A704" s="99" t="str">
        <f t="shared" si="10"/>
        <v>GRS32306</v>
      </c>
      <c r="B704" s="145" t="s">
        <v>1601</v>
      </c>
      <c r="C704" s="146" t="s">
        <v>1602</v>
      </c>
      <c r="D704" s="145" t="s">
        <v>734</v>
      </c>
      <c r="E704" s="145"/>
      <c r="F704" s="145"/>
      <c r="G704" s="146" t="s">
        <v>1202</v>
      </c>
      <c r="H704" s="146"/>
    </row>
    <row r="705" spans="1:8" ht="26.4" x14ac:dyDescent="0.25">
      <c r="A705" s="99" t="str">
        <f t="shared" si="10"/>
        <v>GRS33306</v>
      </c>
      <c r="B705" s="145" t="s">
        <v>1603</v>
      </c>
      <c r="C705" s="146" t="s">
        <v>1604</v>
      </c>
      <c r="D705" s="145" t="s">
        <v>740</v>
      </c>
      <c r="E705" s="145"/>
      <c r="F705" s="145"/>
      <c r="G705" s="146" t="s">
        <v>1202</v>
      </c>
      <c r="H705" s="146"/>
    </row>
    <row r="706" spans="1:8" x14ac:dyDescent="0.25">
      <c r="A706" s="99" t="str">
        <f t="shared" si="10"/>
        <v>GRS33806</v>
      </c>
      <c r="B706" s="145" t="s">
        <v>1605</v>
      </c>
      <c r="C706" s="146" t="s">
        <v>1606</v>
      </c>
      <c r="D706" s="145" t="s">
        <v>751</v>
      </c>
      <c r="E706" s="145"/>
      <c r="F706" s="145"/>
      <c r="G706" s="146" t="s">
        <v>1202</v>
      </c>
      <c r="H706" s="146"/>
    </row>
    <row r="707" spans="1:8" x14ac:dyDescent="0.25">
      <c r="A707" s="99" t="str">
        <f t="shared" si="10"/>
        <v>GRS34306</v>
      </c>
      <c r="B707" s="145" t="s">
        <v>1607</v>
      </c>
      <c r="C707" s="146" t="s">
        <v>1608</v>
      </c>
      <c r="D707" s="145" t="s">
        <v>747</v>
      </c>
      <c r="E707" s="145"/>
      <c r="F707" s="145"/>
      <c r="G707" s="146" t="s">
        <v>1202</v>
      </c>
      <c r="H707" s="146"/>
    </row>
    <row r="708" spans="1:8" x14ac:dyDescent="0.25">
      <c r="A708" s="99" t="str">
        <f t="shared" si="10"/>
        <v>GRS34806</v>
      </c>
      <c r="B708" s="145" t="s">
        <v>1609</v>
      </c>
      <c r="C708" s="146" t="s">
        <v>2916</v>
      </c>
      <c r="D708" s="145" t="s">
        <v>757</v>
      </c>
      <c r="E708" s="145"/>
      <c r="F708" s="145"/>
      <c r="G708" s="146" t="s">
        <v>1202</v>
      </c>
      <c r="H708" s="146"/>
    </row>
    <row r="709" spans="1:8" ht="26.4" x14ac:dyDescent="0.25">
      <c r="A709" s="99" t="str">
        <f t="shared" si="10"/>
        <v>GRS35306</v>
      </c>
      <c r="B709" s="145" t="s">
        <v>1610</v>
      </c>
      <c r="C709" s="146" t="s">
        <v>2917</v>
      </c>
      <c r="D709" s="145" t="s">
        <v>734</v>
      </c>
      <c r="E709" s="145"/>
      <c r="F709" s="145"/>
      <c r="G709" s="146" t="s">
        <v>1202</v>
      </c>
      <c r="H709" s="146"/>
    </row>
    <row r="710" spans="1:8" ht="26.4" x14ac:dyDescent="0.25">
      <c r="A710" s="99" t="str">
        <f t="shared" si="10"/>
        <v>GRS50806</v>
      </c>
      <c r="B710" s="145" t="s">
        <v>1611</v>
      </c>
      <c r="C710" s="146" t="s">
        <v>1612</v>
      </c>
      <c r="D710" s="145" t="s">
        <v>751</v>
      </c>
      <c r="E710" s="145"/>
      <c r="F710" s="145"/>
      <c r="G710" s="146" t="s">
        <v>2706</v>
      </c>
      <c r="H710" s="146"/>
    </row>
    <row r="711" spans="1:8" ht="26.4" x14ac:dyDescent="0.25">
      <c r="A711" s="99" t="str">
        <f t="shared" si="10"/>
        <v>GRS50806</v>
      </c>
      <c r="B711" s="145" t="s">
        <v>1611</v>
      </c>
      <c r="C711" s="146" t="s">
        <v>1612</v>
      </c>
      <c r="D711" s="145" t="s">
        <v>2714</v>
      </c>
      <c r="E711" s="145"/>
      <c r="F711" s="145" t="s">
        <v>772</v>
      </c>
      <c r="G711" s="146" t="s">
        <v>2706</v>
      </c>
      <c r="H711" s="146"/>
    </row>
    <row r="712" spans="1:8" x14ac:dyDescent="0.25">
      <c r="A712" s="99" t="str">
        <f t="shared" si="10"/>
        <v>GRS51306</v>
      </c>
      <c r="B712" s="145" t="s">
        <v>1613</v>
      </c>
      <c r="C712" s="146" t="s">
        <v>1614</v>
      </c>
      <c r="D712" s="145" t="s">
        <v>731</v>
      </c>
      <c r="E712" s="145"/>
      <c r="F712" s="145"/>
      <c r="G712" s="146" t="s">
        <v>1202</v>
      </c>
      <c r="H712" s="146"/>
    </row>
    <row r="713" spans="1:8" x14ac:dyDescent="0.25">
      <c r="A713" s="99" t="str">
        <f t="shared" si="10"/>
        <v>GRS51306</v>
      </c>
      <c r="B713" s="145" t="s">
        <v>1613</v>
      </c>
      <c r="C713" s="146" t="s">
        <v>1614</v>
      </c>
      <c r="D713" s="145" t="s">
        <v>740</v>
      </c>
      <c r="E713" s="145"/>
      <c r="F713" s="145"/>
      <c r="G713" s="146" t="s">
        <v>1202</v>
      </c>
      <c r="H713" s="146"/>
    </row>
    <row r="714" spans="1:8" x14ac:dyDescent="0.25">
      <c r="A714" s="99" t="str">
        <f t="shared" si="10"/>
        <v>GRS60312</v>
      </c>
      <c r="B714" s="145" t="s">
        <v>1615</v>
      </c>
      <c r="C714" s="146" t="s">
        <v>1616</v>
      </c>
      <c r="D714" s="145" t="s">
        <v>761</v>
      </c>
      <c r="E714" s="145"/>
      <c r="F714" s="145"/>
      <c r="G714" s="146" t="s">
        <v>1202</v>
      </c>
      <c r="H714" s="146"/>
    </row>
    <row r="715" spans="1:8" x14ac:dyDescent="0.25">
      <c r="A715" s="99" t="str">
        <f t="shared" si="10"/>
        <v>HAP10306</v>
      </c>
      <c r="B715" s="145" t="s">
        <v>1617</v>
      </c>
      <c r="C715" s="146" t="s">
        <v>1618</v>
      </c>
      <c r="D715" s="145" t="s">
        <v>751</v>
      </c>
      <c r="E715" s="145"/>
      <c r="F715" s="145"/>
      <c r="G715" s="146" t="s">
        <v>1205</v>
      </c>
      <c r="H715" s="146"/>
    </row>
    <row r="716" spans="1:8" ht="26.4" x14ac:dyDescent="0.25">
      <c r="A716" s="99" t="str">
        <f t="shared" si="10"/>
        <v>HAP10806</v>
      </c>
      <c r="B716" s="145" t="s">
        <v>1619</v>
      </c>
      <c r="C716" s="146" t="s">
        <v>1620</v>
      </c>
      <c r="D716" s="145" t="s">
        <v>751</v>
      </c>
      <c r="E716" s="145"/>
      <c r="F716" s="145"/>
      <c r="G716" s="146" t="s">
        <v>1205</v>
      </c>
      <c r="H716" s="146"/>
    </row>
    <row r="717" spans="1:8" ht="26.4" x14ac:dyDescent="0.25">
      <c r="A717" s="99" t="str">
        <f t="shared" ref="A717:A780" si="11">HYPERLINK(CONCATENATE("https://ssc.wur.nl/handbook/course/",LEFT(B717,3),"-",RIGHT(B717,5)),B717)</f>
        <v>HAP11303</v>
      </c>
      <c r="B717" s="145" t="s">
        <v>1621</v>
      </c>
      <c r="C717" s="146" t="s">
        <v>1622</v>
      </c>
      <c r="D717" s="145" t="s">
        <v>731</v>
      </c>
      <c r="E717" s="145"/>
      <c r="F717" s="145"/>
      <c r="G717" s="146" t="s">
        <v>1202</v>
      </c>
      <c r="H717" s="146" t="s">
        <v>1623</v>
      </c>
    </row>
    <row r="718" spans="1:8" x14ac:dyDescent="0.25">
      <c r="A718" s="99" t="str">
        <f t="shared" si="11"/>
        <v>HAP20306</v>
      </c>
      <c r="B718" s="145" t="s">
        <v>1624</v>
      </c>
      <c r="C718" s="146" t="s">
        <v>1625</v>
      </c>
      <c r="D718" s="145" t="s">
        <v>747</v>
      </c>
      <c r="E718" s="145"/>
      <c r="F718" s="145"/>
      <c r="G718" s="146" t="s">
        <v>1202</v>
      </c>
      <c r="H718" s="146"/>
    </row>
    <row r="719" spans="1:8" ht="26.4" x14ac:dyDescent="0.25">
      <c r="A719" s="99" t="str">
        <f t="shared" si="11"/>
        <v>HAP20406</v>
      </c>
      <c r="B719" s="145" t="s">
        <v>1626</v>
      </c>
      <c r="C719" s="146" t="s">
        <v>2918</v>
      </c>
      <c r="D719" s="145" t="s">
        <v>747</v>
      </c>
      <c r="E719" s="145"/>
      <c r="F719" s="145"/>
      <c r="G719" s="146" t="s">
        <v>1202</v>
      </c>
      <c r="H719" s="146"/>
    </row>
    <row r="720" spans="1:8" x14ac:dyDescent="0.25">
      <c r="A720" s="99" t="str">
        <f t="shared" si="11"/>
        <v>HAP21303</v>
      </c>
      <c r="B720" s="145" t="s">
        <v>1627</v>
      </c>
      <c r="C720" s="146" t="s">
        <v>1628</v>
      </c>
      <c r="D720" s="145" t="s">
        <v>2829</v>
      </c>
      <c r="E720" s="145"/>
      <c r="F720" s="148" t="s">
        <v>1471</v>
      </c>
      <c r="G720" s="146" t="s">
        <v>1205</v>
      </c>
      <c r="H720" s="146"/>
    </row>
    <row r="721" spans="1:8" x14ac:dyDescent="0.25">
      <c r="A721" s="99" t="str">
        <f t="shared" si="11"/>
        <v>HAP21806</v>
      </c>
      <c r="B721" s="145" t="s">
        <v>1629</v>
      </c>
      <c r="C721" s="146" t="s">
        <v>1630</v>
      </c>
      <c r="D721" s="145" t="s">
        <v>2711</v>
      </c>
      <c r="E721" s="145"/>
      <c r="F721" s="145" t="s">
        <v>744</v>
      </c>
      <c r="G721" s="146" t="s">
        <v>1202</v>
      </c>
      <c r="H721" s="146"/>
    </row>
    <row r="722" spans="1:8" ht="26.4" x14ac:dyDescent="0.25">
      <c r="A722" s="99" t="str">
        <f t="shared" si="11"/>
        <v>HAP22306</v>
      </c>
      <c r="B722" s="145" t="s">
        <v>1631</v>
      </c>
      <c r="C722" s="146" t="s">
        <v>2919</v>
      </c>
      <c r="D722" s="145" t="s">
        <v>734</v>
      </c>
      <c r="E722" s="145"/>
      <c r="F722" s="145"/>
      <c r="G722" s="146" t="s">
        <v>1202</v>
      </c>
      <c r="H722" s="146"/>
    </row>
    <row r="723" spans="1:8" x14ac:dyDescent="0.25">
      <c r="A723" s="99" t="str">
        <f t="shared" si="11"/>
        <v>HAP30306</v>
      </c>
      <c r="B723" s="145" t="s">
        <v>1632</v>
      </c>
      <c r="C723" s="146" t="s">
        <v>1633</v>
      </c>
      <c r="D723" s="145" t="s">
        <v>737</v>
      </c>
      <c r="E723" s="145"/>
      <c r="F723" s="145"/>
      <c r="G723" s="146" t="s">
        <v>1202</v>
      </c>
      <c r="H723" s="146"/>
    </row>
    <row r="724" spans="1:8" ht="26.4" x14ac:dyDescent="0.25">
      <c r="A724" s="99" t="str">
        <f t="shared" si="11"/>
        <v>HAP30406</v>
      </c>
      <c r="B724" s="145" t="s">
        <v>1634</v>
      </c>
      <c r="C724" s="146" t="s">
        <v>1635</v>
      </c>
      <c r="D724" s="145" t="s">
        <v>737</v>
      </c>
      <c r="E724" s="145"/>
      <c r="F724" s="145"/>
      <c r="G724" s="146" t="s">
        <v>1202</v>
      </c>
      <c r="H724" s="146"/>
    </row>
    <row r="725" spans="1:8" x14ac:dyDescent="0.25">
      <c r="A725" s="99" t="str">
        <f t="shared" si="11"/>
        <v>HAP30806</v>
      </c>
      <c r="B725" s="145" t="s">
        <v>1636</v>
      </c>
      <c r="C725" s="146" t="s">
        <v>1637</v>
      </c>
      <c r="D725" s="145" t="s">
        <v>757</v>
      </c>
      <c r="E725" s="145"/>
      <c r="F725" s="145"/>
      <c r="G725" s="146" t="s">
        <v>1202</v>
      </c>
      <c r="H725" s="146"/>
    </row>
    <row r="726" spans="1:8" x14ac:dyDescent="0.25">
      <c r="A726" s="99" t="str">
        <f t="shared" si="11"/>
        <v>HAP31306</v>
      </c>
      <c r="B726" s="145" t="s">
        <v>1638</v>
      </c>
      <c r="C726" s="146" t="s">
        <v>1639</v>
      </c>
      <c r="D726" s="145" t="s">
        <v>751</v>
      </c>
      <c r="E726" s="145"/>
      <c r="F726" s="145"/>
      <c r="G726" s="146" t="s">
        <v>1202</v>
      </c>
      <c r="H726" s="146"/>
    </row>
    <row r="727" spans="1:8" ht="26.4" x14ac:dyDescent="0.25">
      <c r="A727" s="99" t="str">
        <f t="shared" si="11"/>
        <v>HAP31806</v>
      </c>
      <c r="B727" s="145" t="s">
        <v>1640</v>
      </c>
      <c r="C727" s="146" t="s">
        <v>1641</v>
      </c>
      <c r="D727" s="145" t="s">
        <v>747</v>
      </c>
      <c r="E727" s="145"/>
      <c r="F727" s="145"/>
      <c r="G727" s="146" t="s">
        <v>1202</v>
      </c>
      <c r="H727" s="146"/>
    </row>
    <row r="728" spans="1:8" x14ac:dyDescent="0.25">
      <c r="A728" s="99" t="str">
        <f t="shared" si="11"/>
        <v>HAP32303</v>
      </c>
      <c r="B728" s="145" t="s">
        <v>1642</v>
      </c>
      <c r="C728" s="146" t="s">
        <v>2920</v>
      </c>
      <c r="D728" s="145" t="s">
        <v>1034</v>
      </c>
      <c r="E728" s="145" t="s">
        <v>690</v>
      </c>
      <c r="F728" s="145"/>
      <c r="G728" s="146" t="s">
        <v>1202</v>
      </c>
      <c r="H728" s="146"/>
    </row>
    <row r="729" spans="1:8" ht="26.4" x14ac:dyDescent="0.25">
      <c r="A729" s="99" t="str">
        <f t="shared" si="11"/>
        <v>HAP32806</v>
      </c>
      <c r="B729" s="145" t="s">
        <v>1643</v>
      </c>
      <c r="C729" s="146" t="s">
        <v>1644</v>
      </c>
      <c r="D729" s="145" t="s">
        <v>740</v>
      </c>
      <c r="E729" s="145"/>
      <c r="F729" s="145"/>
      <c r="G729" s="146" t="s">
        <v>1202</v>
      </c>
      <c r="H729" s="146"/>
    </row>
    <row r="730" spans="1:8" x14ac:dyDescent="0.25">
      <c r="A730" s="99" t="str">
        <f t="shared" si="11"/>
        <v>HMI20306</v>
      </c>
      <c r="B730" s="145" t="s">
        <v>1645</v>
      </c>
      <c r="C730" s="146" t="s">
        <v>1646</v>
      </c>
      <c r="D730" s="145" t="s">
        <v>757</v>
      </c>
      <c r="E730" s="145"/>
      <c r="F730" s="145"/>
      <c r="G730" s="146" t="s">
        <v>1202</v>
      </c>
      <c r="H730" s="146"/>
    </row>
    <row r="731" spans="1:8" ht="26.4" x14ac:dyDescent="0.25">
      <c r="A731" s="99" t="str">
        <f t="shared" si="11"/>
        <v>HMI30306</v>
      </c>
      <c r="B731" s="145" t="s">
        <v>1647</v>
      </c>
      <c r="C731" s="146" t="s">
        <v>1648</v>
      </c>
      <c r="D731" s="145" t="s">
        <v>734</v>
      </c>
      <c r="E731" s="145"/>
      <c r="F731" s="145"/>
      <c r="G731" s="146" t="s">
        <v>1202</v>
      </c>
      <c r="H731" s="146"/>
    </row>
    <row r="732" spans="1:8" x14ac:dyDescent="0.25">
      <c r="A732" s="99" t="str">
        <f t="shared" si="11"/>
        <v>HMI50306</v>
      </c>
      <c r="B732" s="145" t="s">
        <v>1649</v>
      </c>
      <c r="C732" s="146" t="s">
        <v>1650</v>
      </c>
      <c r="D732" s="145" t="s">
        <v>733</v>
      </c>
      <c r="E732" s="145"/>
      <c r="F732" s="145"/>
      <c r="G732" s="146" t="s">
        <v>1202</v>
      </c>
      <c r="H732" s="146"/>
    </row>
    <row r="733" spans="1:8" ht="26.4" x14ac:dyDescent="0.25">
      <c r="A733" s="99" t="str">
        <f t="shared" si="11"/>
        <v>HNH10806</v>
      </c>
      <c r="B733" s="145" t="s">
        <v>1651</v>
      </c>
      <c r="C733" s="146" t="s">
        <v>1652</v>
      </c>
      <c r="D733" s="145" t="s">
        <v>731</v>
      </c>
      <c r="E733" s="145"/>
      <c r="F733" s="145"/>
      <c r="G733" s="146" t="s">
        <v>1205</v>
      </c>
      <c r="H733" s="146"/>
    </row>
    <row r="734" spans="1:8" ht="26.4" x14ac:dyDescent="0.25">
      <c r="A734" s="99" t="str">
        <f t="shared" si="11"/>
        <v>HNH11804</v>
      </c>
      <c r="B734" s="145" t="s">
        <v>1653</v>
      </c>
      <c r="C734" s="146" t="s">
        <v>1654</v>
      </c>
      <c r="D734" s="145" t="s">
        <v>737</v>
      </c>
      <c r="E734" s="145"/>
      <c r="F734" s="145"/>
      <c r="G734" s="146" t="s">
        <v>1205</v>
      </c>
      <c r="H734" s="146" t="s">
        <v>1655</v>
      </c>
    </row>
    <row r="735" spans="1:8" x14ac:dyDescent="0.25">
      <c r="A735" s="99" t="str">
        <f t="shared" si="11"/>
        <v>HNH20306</v>
      </c>
      <c r="B735" s="145" t="s">
        <v>1656</v>
      </c>
      <c r="C735" s="146" t="s">
        <v>1657</v>
      </c>
      <c r="D735" s="145" t="s">
        <v>733</v>
      </c>
      <c r="E735" s="145"/>
      <c r="F735" s="145"/>
      <c r="G735" s="146" t="s">
        <v>1205</v>
      </c>
      <c r="H735" s="146"/>
    </row>
    <row r="736" spans="1:8" ht="26.4" x14ac:dyDescent="0.25">
      <c r="A736" s="99" t="str">
        <f t="shared" si="11"/>
        <v>HNH20503</v>
      </c>
      <c r="B736" s="145" t="s">
        <v>1658</v>
      </c>
      <c r="C736" s="146" t="s">
        <v>2921</v>
      </c>
      <c r="D736" s="145" t="s">
        <v>2922</v>
      </c>
      <c r="E736" s="145" t="s">
        <v>690</v>
      </c>
      <c r="F736" s="145" t="s">
        <v>772</v>
      </c>
      <c r="G736" s="146" t="s">
        <v>1202</v>
      </c>
      <c r="H736" s="146"/>
    </row>
    <row r="737" spans="1:8" ht="26.4" x14ac:dyDescent="0.25">
      <c r="A737" s="99" t="str">
        <f t="shared" si="11"/>
        <v>HNH22402</v>
      </c>
      <c r="B737" s="145" t="s">
        <v>1659</v>
      </c>
      <c r="C737" s="146" t="s">
        <v>2923</v>
      </c>
      <c r="D737" s="145" t="s">
        <v>2834</v>
      </c>
      <c r="E737" s="145"/>
      <c r="F737" s="145"/>
      <c r="G737" s="146" t="s">
        <v>1202</v>
      </c>
      <c r="H737" s="146" t="s">
        <v>2924</v>
      </c>
    </row>
    <row r="738" spans="1:8" x14ac:dyDescent="0.25">
      <c r="A738" s="99" t="str">
        <f t="shared" si="11"/>
        <v>HNH23306</v>
      </c>
      <c r="B738" s="145" t="s">
        <v>1660</v>
      </c>
      <c r="C738" s="146" t="s">
        <v>1661</v>
      </c>
      <c r="D738" s="145" t="s">
        <v>737</v>
      </c>
      <c r="E738" s="145"/>
      <c r="F738" s="145"/>
      <c r="G738" s="146" t="s">
        <v>1202</v>
      </c>
      <c r="H738" s="146"/>
    </row>
    <row r="739" spans="1:8" x14ac:dyDescent="0.25">
      <c r="A739" s="99" t="str">
        <f t="shared" si="11"/>
        <v>HNH24306</v>
      </c>
      <c r="B739" s="145" t="s">
        <v>1662</v>
      </c>
      <c r="C739" s="146" t="s">
        <v>1663</v>
      </c>
      <c r="D739" s="145" t="s">
        <v>747</v>
      </c>
      <c r="E739" s="145"/>
      <c r="F739" s="145"/>
      <c r="G739" s="146" t="s">
        <v>1202</v>
      </c>
      <c r="H739" s="146"/>
    </row>
    <row r="740" spans="1:8" ht="26.4" x14ac:dyDescent="0.25">
      <c r="A740" s="99" t="str">
        <f t="shared" si="11"/>
        <v>HNH24806</v>
      </c>
      <c r="B740" s="145" t="s">
        <v>1664</v>
      </c>
      <c r="C740" s="146" t="s">
        <v>1665</v>
      </c>
      <c r="D740" s="145" t="s">
        <v>731</v>
      </c>
      <c r="E740" s="145"/>
      <c r="F740" s="145"/>
      <c r="G740" s="146" t="s">
        <v>1202</v>
      </c>
      <c r="H740" s="146"/>
    </row>
    <row r="741" spans="1:8" ht="26.4" x14ac:dyDescent="0.25">
      <c r="A741" s="99" t="str">
        <f t="shared" si="11"/>
        <v>HNH25806</v>
      </c>
      <c r="B741" s="145" t="s">
        <v>1666</v>
      </c>
      <c r="C741" s="146" t="s">
        <v>1667</v>
      </c>
      <c r="D741" s="145" t="s">
        <v>734</v>
      </c>
      <c r="E741" s="145"/>
      <c r="F741" s="145"/>
      <c r="G741" s="146" t="s">
        <v>1205</v>
      </c>
      <c r="H741" s="146"/>
    </row>
    <row r="742" spans="1:8" ht="26.4" x14ac:dyDescent="0.25">
      <c r="A742" s="99" t="str">
        <f t="shared" si="11"/>
        <v>HNH26306</v>
      </c>
      <c r="B742" s="145" t="s">
        <v>1668</v>
      </c>
      <c r="C742" s="146" t="s">
        <v>1669</v>
      </c>
      <c r="D742" s="145" t="s">
        <v>743</v>
      </c>
      <c r="E742" s="145"/>
      <c r="F742" s="145"/>
      <c r="G742" s="146" t="s">
        <v>1205</v>
      </c>
      <c r="H742" s="146"/>
    </row>
    <row r="743" spans="1:8" ht="26.4" x14ac:dyDescent="0.25">
      <c r="A743" s="99" t="str">
        <f t="shared" si="11"/>
        <v>HNH26806</v>
      </c>
      <c r="B743" s="145" t="s">
        <v>1670</v>
      </c>
      <c r="C743" s="146" t="s">
        <v>1671</v>
      </c>
      <c r="D743" s="145" t="s">
        <v>747</v>
      </c>
      <c r="E743" s="145"/>
      <c r="F743" s="145"/>
      <c r="G743" s="146" t="s">
        <v>1202</v>
      </c>
      <c r="H743" s="146"/>
    </row>
    <row r="744" spans="1:8" x14ac:dyDescent="0.25">
      <c r="A744" s="99" t="str">
        <f t="shared" si="11"/>
        <v>HNH27806</v>
      </c>
      <c r="B744" s="145" t="s">
        <v>1672</v>
      </c>
      <c r="C744" s="146" t="s">
        <v>1673</v>
      </c>
      <c r="D744" s="145" t="s">
        <v>740</v>
      </c>
      <c r="E744" s="145"/>
      <c r="F744" s="145"/>
      <c r="G744" s="146" t="s">
        <v>1202</v>
      </c>
      <c r="H744" s="146"/>
    </row>
    <row r="745" spans="1:8" ht="26.4" x14ac:dyDescent="0.25">
      <c r="A745" s="99" t="str">
        <f t="shared" si="11"/>
        <v>HNH28303</v>
      </c>
      <c r="B745" s="145" t="s">
        <v>1674</v>
      </c>
      <c r="C745" s="146" t="s">
        <v>2925</v>
      </c>
      <c r="D745" s="145" t="s">
        <v>2926</v>
      </c>
      <c r="E745" s="145" t="s">
        <v>690</v>
      </c>
      <c r="F745" s="148" t="s">
        <v>1523</v>
      </c>
      <c r="G745" s="146" t="s">
        <v>1202</v>
      </c>
      <c r="H745" s="146"/>
    </row>
    <row r="746" spans="1:8" ht="26.4" x14ac:dyDescent="0.25">
      <c r="A746" s="99" t="str">
        <f t="shared" si="11"/>
        <v>HNH28305</v>
      </c>
      <c r="B746" s="145" t="s">
        <v>1675</v>
      </c>
      <c r="C746" s="146" t="s">
        <v>1676</v>
      </c>
      <c r="D746" s="145" t="s">
        <v>757</v>
      </c>
      <c r="E746" s="145"/>
      <c r="F746" s="145"/>
      <c r="G746" s="146" t="s">
        <v>1205</v>
      </c>
      <c r="H746" s="146" t="s">
        <v>1307</v>
      </c>
    </row>
    <row r="747" spans="1:8" ht="26.4" x14ac:dyDescent="0.25">
      <c r="A747" s="99" t="str">
        <f t="shared" si="11"/>
        <v>HNH28803</v>
      </c>
      <c r="B747" s="145" t="s">
        <v>1677</v>
      </c>
      <c r="C747" s="146" t="s">
        <v>2927</v>
      </c>
      <c r="D747" s="145" t="s">
        <v>2928</v>
      </c>
      <c r="E747" s="145" t="s">
        <v>690</v>
      </c>
      <c r="F747" s="148" t="s">
        <v>1678</v>
      </c>
      <c r="G747" s="146" t="s">
        <v>1202</v>
      </c>
      <c r="H747" s="146"/>
    </row>
    <row r="748" spans="1:8" x14ac:dyDescent="0.25">
      <c r="A748" s="99" t="str">
        <f t="shared" si="11"/>
        <v>HNH29303</v>
      </c>
      <c r="B748" s="145" t="s">
        <v>1679</v>
      </c>
      <c r="C748" s="146" t="s">
        <v>1680</v>
      </c>
      <c r="D748" s="145" t="s">
        <v>950</v>
      </c>
      <c r="E748" s="145"/>
      <c r="F748" s="145"/>
      <c r="G748" s="146" t="s">
        <v>1205</v>
      </c>
      <c r="H748" s="146"/>
    </row>
    <row r="749" spans="1:8" x14ac:dyDescent="0.25">
      <c r="A749" s="99" t="str">
        <f t="shared" si="11"/>
        <v>HNH29803</v>
      </c>
      <c r="B749" s="145" t="s">
        <v>1681</v>
      </c>
      <c r="C749" s="146" t="s">
        <v>1682</v>
      </c>
      <c r="D749" s="145" t="s">
        <v>2708</v>
      </c>
      <c r="E749" s="145"/>
      <c r="F749" s="145" t="s">
        <v>744</v>
      </c>
      <c r="G749" s="146" t="s">
        <v>1202</v>
      </c>
      <c r="H749" s="146"/>
    </row>
    <row r="750" spans="1:8" ht="26.4" x14ac:dyDescent="0.25">
      <c r="A750" s="99" t="str">
        <f t="shared" si="11"/>
        <v>HNH30306</v>
      </c>
      <c r="B750" s="145" t="s">
        <v>1683</v>
      </c>
      <c r="C750" s="146" t="s">
        <v>1684</v>
      </c>
      <c r="D750" s="145" t="s">
        <v>757</v>
      </c>
      <c r="E750" s="145"/>
      <c r="F750" s="145"/>
      <c r="G750" s="146" t="s">
        <v>1202</v>
      </c>
      <c r="H750" s="146"/>
    </row>
    <row r="751" spans="1:8" x14ac:dyDescent="0.25">
      <c r="A751" s="99" t="str">
        <f t="shared" si="11"/>
        <v>HNH30403</v>
      </c>
      <c r="B751" s="145" t="s">
        <v>1685</v>
      </c>
      <c r="C751" s="146" t="s">
        <v>2929</v>
      </c>
      <c r="D751" s="145" t="s">
        <v>2930</v>
      </c>
      <c r="E751" s="145" t="s">
        <v>690</v>
      </c>
      <c r="F751" s="145" t="s">
        <v>744</v>
      </c>
      <c r="G751" s="146" t="s">
        <v>1202</v>
      </c>
      <c r="H751" s="146"/>
    </row>
    <row r="752" spans="1:8" x14ac:dyDescent="0.25">
      <c r="A752" s="99" t="str">
        <f t="shared" si="11"/>
        <v>HNH30506</v>
      </c>
      <c r="B752" s="145" t="s">
        <v>1686</v>
      </c>
      <c r="C752" s="146" t="s">
        <v>1687</v>
      </c>
      <c r="D752" s="145" t="s">
        <v>731</v>
      </c>
      <c r="E752" s="145"/>
      <c r="F752" s="145"/>
      <c r="G752" s="146" t="s">
        <v>1202</v>
      </c>
      <c r="H752" s="146" t="s">
        <v>2704</v>
      </c>
    </row>
    <row r="753" spans="1:8" x14ac:dyDescent="0.25">
      <c r="A753" s="99" t="str">
        <f t="shared" si="11"/>
        <v>HNH30606</v>
      </c>
      <c r="B753" s="145" t="s">
        <v>1688</v>
      </c>
      <c r="C753" s="146" t="s">
        <v>1689</v>
      </c>
      <c r="D753" s="145" t="s">
        <v>751</v>
      </c>
      <c r="E753" s="145"/>
      <c r="F753" s="145"/>
      <c r="G753" s="146" t="s">
        <v>1202</v>
      </c>
      <c r="H753" s="146"/>
    </row>
    <row r="754" spans="1:8" ht="26.4" x14ac:dyDescent="0.25">
      <c r="A754" s="99" t="str">
        <f t="shared" si="11"/>
        <v>HNH30706</v>
      </c>
      <c r="B754" s="145" t="s">
        <v>1690</v>
      </c>
      <c r="C754" s="146" t="s">
        <v>1691</v>
      </c>
      <c r="D754" s="145" t="s">
        <v>740</v>
      </c>
      <c r="E754" s="145"/>
      <c r="F754" s="145"/>
      <c r="G754" s="146" t="s">
        <v>1202</v>
      </c>
      <c r="H754" s="146"/>
    </row>
    <row r="755" spans="1:8" ht="26.4" x14ac:dyDescent="0.25">
      <c r="A755" s="99" t="str">
        <f t="shared" si="11"/>
        <v>HNH31006</v>
      </c>
      <c r="B755" s="145" t="s">
        <v>1692</v>
      </c>
      <c r="C755" s="146" t="s">
        <v>1693</v>
      </c>
      <c r="D755" s="145" t="s">
        <v>737</v>
      </c>
      <c r="E755" s="145"/>
      <c r="F755" s="145"/>
      <c r="G755" s="146" t="s">
        <v>1202</v>
      </c>
      <c r="H755" s="146"/>
    </row>
    <row r="756" spans="1:8" ht="26.4" x14ac:dyDescent="0.25">
      <c r="A756" s="99" t="str">
        <f t="shared" si="11"/>
        <v>HNH31106</v>
      </c>
      <c r="B756" s="145" t="s">
        <v>1694</v>
      </c>
      <c r="C756" s="146" t="s">
        <v>1695</v>
      </c>
      <c r="D756" s="145" t="s">
        <v>751</v>
      </c>
      <c r="E756" s="145"/>
      <c r="F756" s="145"/>
      <c r="G756" s="146" t="s">
        <v>1202</v>
      </c>
      <c r="H756" s="146" t="s">
        <v>2931</v>
      </c>
    </row>
    <row r="757" spans="1:8" x14ac:dyDescent="0.25">
      <c r="A757" s="99" t="str">
        <f t="shared" si="11"/>
        <v>HNH31206</v>
      </c>
      <c r="B757" s="145" t="s">
        <v>1696</v>
      </c>
      <c r="C757" s="146" t="s">
        <v>1697</v>
      </c>
      <c r="D757" s="145" t="s">
        <v>733</v>
      </c>
      <c r="E757" s="145"/>
      <c r="F757" s="145"/>
      <c r="G757" s="146" t="s">
        <v>1202</v>
      </c>
      <c r="H757" s="146"/>
    </row>
    <row r="758" spans="1:8" ht="26.4" x14ac:dyDescent="0.25">
      <c r="A758" s="99" t="str">
        <f t="shared" si="11"/>
        <v>HNH31506</v>
      </c>
      <c r="B758" s="145" t="s">
        <v>1698</v>
      </c>
      <c r="C758" s="146" t="s">
        <v>1699</v>
      </c>
      <c r="D758" s="145" t="s">
        <v>740</v>
      </c>
      <c r="E758" s="145"/>
      <c r="F758" s="145"/>
      <c r="G758" s="146" t="s">
        <v>1202</v>
      </c>
      <c r="H758" s="146"/>
    </row>
    <row r="759" spans="1:8" x14ac:dyDescent="0.25">
      <c r="A759" s="99" t="str">
        <f t="shared" si="11"/>
        <v>HNH31606</v>
      </c>
      <c r="B759" s="145" t="s">
        <v>1700</v>
      </c>
      <c r="C759" s="146" t="s">
        <v>2932</v>
      </c>
      <c r="D759" s="145" t="s">
        <v>743</v>
      </c>
      <c r="E759" s="145"/>
      <c r="F759" s="145"/>
      <c r="G759" s="146" t="s">
        <v>1202</v>
      </c>
      <c r="H759" s="146"/>
    </row>
    <row r="760" spans="1:8" x14ac:dyDescent="0.25">
      <c r="A760" s="99" t="str">
        <f t="shared" si="11"/>
        <v>HNH31706</v>
      </c>
      <c r="B760" s="145" t="s">
        <v>1701</v>
      </c>
      <c r="C760" s="146" t="s">
        <v>1702</v>
      </c>
      <c r="D760" s="145" t="s">
        <v>734</v>
      </c>
      <c r="E760" s="145"/>
      <c r="F760" s="145"/>
      <c r="G760" s="146" t="s">
        <v>1202</v>
      </c>
      <c r="H760" s="146" t="s">
        <v>2661</v>
      </c>
    </row>
    <row r="761" spans="1:8" ht="26.4" x14ac:dyDescent="0.25">
      <c r="A761" s="99" t="str">
        <f t="shared" si="11"/>
        <v>HNH31903</v>
      </c>
      <c r="B761" s="145" t="s">
        <v>1703</v>
      </c>
      <c r="C761" s="146" t="s">
        <v>2933</v>
      </c>
      <c r="D761" s="145" t="s">
        <v>1069</v>
      </c>
      <c r="E761" s="145" t="s">
        <v>690</v>
      </c>
      <c r="F761" s="145"/>
      <c r="G761" s="146" t="s">
        <v>1202</v>
      </c>
      <c r="H761" s="146"/>
    </row>
    <row r="762" spans="1:8" ht="26.4" x14ac:dyDescent="0.25">
      <c r="A762" s="99" t="str">
        <f t="shared" si="11"/>
        <v>HNH32006</v>
      </c>
      <c r="B762" s="145" t="s">
        <v>1704</v>
      </c>
      <c r="C762" s="146" t="s">
        <v>1705</v>
      </c>
      <c r="D762" s="145" t="s">
        <v>733</v>
      </c>
      <c r="E762" s="145"/>
      <c r="F762" s="145"/>
      <c r="G762" s="146" t="s">
        <v>1202</v>
      </c>
      <c r="H762" s="146"/>
    </row>
    <row r="763" spans="1:8" ht="26.4" x14ac:dyDescent="0.25">
      <c r="A763" s="99" t="str">
        <f t="shared" si="11"/>
        <v>HNH32106</v>
      </c>
      <c r="B763" s="145" t="s">
        <v>1706</v>
      </c>
      <c r="C763" s="146" t="s">
        <v>2934</v>
      </c>
      <c r="D763" s="145" t="s">
        <v>733</v>
      </c>
      <c r="E763" s="145"/>
      <c r="F763" s="145"/>
      <c r="G763" s="146" t="s">
        <v>1202</v>
      </c>
      <c r="H763" s="146"/>
    </row>
    <row r="764" spans="1:8" x14ac:dyDescent="0.25">
      <c r="A764" s="99" t="str">
        <f t="shared" si="11"/>
        <v>HNH32206</v>
      </c>
      <c r="B764" s="145" t="s">
        <v>1707</v>
      </c>
      <c r="C764" s="146" t="s">
        <v>1708</v>
      </c>
      <c r="D764" s="145" t="s">
        <v>733</v>
      </c>
      <c r="E764" s="145"/>
      <c r="F764" s="145"/>
      <c r="G764" s="146" t="s">
        <v>1202</v>
      </c>
      <c r="H764" s="146"/>
    </row>
    <row r="765" spans="1:8" ht="26.4" x14ac:dyDescent="0.25">
      <c r="A765" s="99" t="str">
        <f t="shared" si="11"/>
        <v>HNH32403</v>
      </c>
      <c r="B765" s="145" t="s">
        <v>1709</v>
      </c>
      <c r="C765" s="146" t="s">
        <v>2935</v>
      </c>
      <c r="D765" s="145" t="s">
        <v>2926</v>
      </c>
      <c r="E765" s="145" t="s">
        <v>690</v>
      </c>
      <c r="F765" s="148" t="s">
        <v>1523</v>
      </c>
      <c r="G765" s="146" t="s">
        <v>1202</v>
      </c>
      <c r="H765" s="146"/>
    </row>
    <row r="766" spans="1:8" ht="26.4" x14ac:dyDescent="0.25">
      <c r="A766" s="99" t="str">
        <f t="shared" si="11"/>
        <v>HNH32506</v>
      </c>
      <c r="B766" s="145" t="s">
        <v>1710</v>
      </c>
      <c r="C766" s="146" t="s">
        <v>2936</v>
      </c>
      <c r="D766" s="145" t="s">
        <v>751</v>
      </c>
      <c r="E766" s="145"/>
      <c r="F766" s="145"/>
      <c r="G766" s="146" t="s">
        <v>1202</v>
      </c>
      <c r="H766" s="146"/>
    </row>
    <row r="767" spans="1:8" x14ac:dyDescent="0.25">
      <c r="A767" s="99" t="str">
        <f t="shared" si="11"/>
        <v>HNH32603</v>
      </c>
      <c r="B767" s="145" t="s">
        <v>1711</v>
      </c>
      <c r="C767" s="146" t="s">
        <v>1712</v>
      </c>
      <c r="D767" s="145" t="s">
        <v>745</v>
      </c>
      <c r="E767" s="145"/>
      <c r="F767" s="145"/>
      <c r="G767" s="146" t="s">
        <v>1202</v>
      </c>
      <c r="H767" s="146"/>
    </row>
    <row r="768" spans="1:8" ht="26.4" x14ac:dyDescent="0.25">
      <c r="A768" s="99" t="str">
        <f t="shared" si="11"/>
        <v>HNH32806</v>
      </c>
      <c r="B768" s="145" t="s">
        <v>1713</v>
      </c>
      <c r="C768" s="146" t="s">
        <v>1714</v>
      </c>
      <c r="D768" s="145" t="s">
        <v>757</v>
      </c>
      <c r="E768" s="145"/>
      <c r="F768" s="145"/>
      <c r="G768" s="146" t="s">
        <v>1202</v>
      </c>
      <c r="H768" s="146"/>
    </row>
    <row r="769" spans="1:8" ht="39.6" x14ac:dyDescent="0.25">
      <c r="A769" s="99" t="str">
        <f t="shared" si="11"/>
        <v>HNH32903</v>
      </c>
      <c r="B769" s="145" t="s">
        <v>1715</v>
      </c>
      <c r="C769" s="146" t="s">
        <v>2937</v>
      </c>
      <c r="D769" s="145" t="s">
        <v>2928</v>
      </c>
      <c r="E769" s="145" t="s">
        <v>690</v>
      </c>
      <c r="F769" s="148" t="s">
        <v>1508</v>
      </c>
      <c r="G769" s="146" t="s">
        <v>1202</v>
      </c>
      <c r="H769" s="146"/>
    </row>
    <row r="770" spans="1:8" x14ac:dyDescent="0.25">
      <c r="A770" s="99" t="str">
        <f t="shared" si="11"/>
        <v>HNH33403</v>
      </c>
      <c r="B770" s="145" t="s">
        <v>1716</v>
      </c>
      <c r="C770" s="146" t="s">
        <v>2938</v>
      </c>
      <c r="D770" s="145" t="s">
        <v>2939</v>
      </c>
      <c r="E770" s="145" t="s">
        <v>690</v>
      </c>
      <c r="F770" s="148" t="s">
        <v>1506</v>
      </c>
      <c r="G770" s="146" t="s">
        <v>1202</v>
      </c>
      <c r="H770" s="146"/>
    </row>
    <row r="771" spans="1:8" x14ac:dyDescent="0.25">
      <c r="A771" s="99" t="str">
        <f t="shared" si="11"/>
        <v>HNH33903</v>
      </c>
      <c r="B771" s="145" t="s">
        <v>1717</v>
      </c>
      <c r="C771" s="146" t="s">
        <v>2940</v>
      </c>
      <c r="D771" s="145" t="s">
        <v>2941</v>
      </c>
      <c r="E771" s="145" t="s">
        <v>690</v>
      </c>
      <c r="F771" s="148" t="s">
        <v>1554</v>
      </c>
      <c r="G771" s="146" t="s">
        <v>1202</v>
      </c>
      <c r="H771" s="146"/>
    </row>
    <row r="772" spans="1:8" x14ac:dyDescent="0.25">
      <c r="A772" s="99" t="str">
        <f t="shared" si="11"/>
        <v>HNH34106</v>
      </c>
      <c r="B772" s="145" t="s">
        <v>2942</v>
      </c>
      <c r="C772" s="146" t="s">
        <v>2943</v>
      </c>
      <c r="D772" s="145" t="s">
        <v>745</v>
      </c>
      <c r="E772" s="145"/>
      <c r="F772" s="145"/>
      <c r="G772" s="146" t="s">
        <v>1202</v>
      </c>
      <c r="H772" s="146"/>
    </row>
    <row r="773" spans="1:8" x14ac:dyDescent="0.25">
      <c r="A773" s="99" t="str">
        <f t="shared" si="11"/>
        <v>HNH34403</v>
      </c>
      <c r="B773" s="145" t="s">
        <v>1718</v>
      </c>
      <c r="C773" s="146" t="s">
        <v>2944</v>
      </c>
      <c r="D773" s="145" t="s">
        <v>1078</v>
      </c>
      <c r="E773" s="145" t="s">
        <v>690</v>
      </c>
      <c r="F773" s="145" t="s">
        <v>1719</v>
      </c>
      <c r="G773" s="146" t="s">
        <v>1202</v>
      </c>
      <c r="H773" s="146"/>
    </row>
    <row r="774" spans="1:8" x14ac:dyDescent="0.25">
      <c r="A774" s="99" t="str">
        <f t="shared" si="11"/>
        <v>HNH34806</v>
      </c>
      <c r="B774" s="145" t="s">
        <v>1720</v>
      </c>
      <c r="C774" s="146" t="s">
        <v>1721</v>
      </c>
      <c r="D774" s="145" t="s">
        <v>734</v>
      </c>
      <c r="E774" s="145"/>
      <c r="F774" s="145"/>
      <c r="G774" s="146" t="s">
        <v>1202</v>
      </c>
      <c r="H774" s="146"/>
    </row>
    <row r="775" spans="1:8" ht="26.4" x14ac:dyDescent="0.25">
      <c r="A775" s="99" t="str">
        <f t="shared" si="11"/>
        <v>HNH34903</v>
      </c>
      <c r="B775" s="145" t="s">
        <v>1722</v>
      </c>
      <c r="C775" s="146" t="s">
        <v>2945</v>
      </c>
      <c r="D775" s="145" t="s">
        <v>1070</v>
      </c>
      <c r="E775" s="145" t="s">
        <v>690</v>
      </c>
      <c r="F775" s="145" t="s">
        <v>772</v>
      </c>
      <c r="G775" s="146" t="s">
        <v>1202</v>
      </c>
      <c r="H775" s="146"/>
    </row>
    <row r="776" spans="1:8" x14ac:dyDescent="0.25">
      <c r="A776" s="99" t="str">
        <f t="shared" si="11"/>
        <v>HNH35903</v>
      </c>
      <c r="B776" s="145" t="s">
        <v>1723</v>
      </c>
      <c r="C776" s="146" t="s">
        <v>2946</v>
      </c>
      <c r="D776" s="145" t="s">
        <v>1034</v>
      </c>
      <c r="E776" s="145" t="s">
        <v>690</v>
      </c>
      <c r="F776" s="145"/>
      <c r="G776" s="146" t="s">
        <v>1202</v>
      </c>
      <c r="H776" s="146"/>
    </row>
    <row r="777" spans="1:8" ht="26.4" x14ac:dyDescent="0.25">
      <c r="A777" s="99" t="str">
        <f t="shared" si="11"/>
        <v>HNH36406</v>
      </c>
      <c r="B777" s="145" t="s">
        <v>1724</v>
      </c>
      <c r="C777" s="146" t="s">
        <v>1725</v>
      </c>
      <c r="D777" s="145" t="s">
        <v>740</v>
      </c>
      <c r="E777" s="145"/>
      <c r="F777" s="145"/>
      <c r="G777" s="146" t="s">
        <v>1202</v>
      </c>
      <c r="H777" s="146"/>
    </row>
    <row r="778" spans="1:8" x14ac:dyDescent="0.25">
      <c r="A778" s="99" t="str">
        <f t="shared" si="11"/>
        <v>HNH36806</v>
      </c>
      <c r="B778" s="145" t="s">
        <v>1726</v>
      </c>
      <c r="C778" s="146" t="s">
        <v>1727</v>
      </c>
      <c r="D778" s="145" t="s">
        <v>757</v>
      </c>
      <c r="E778" s="145"/>
      <c r="F778" s="145"/>
      <c r="G778" s="146" t="s">
        <v>1202</v>
      </c>
      <c r="H778" s="146"/>
    </row>
    <row r="779" spans="1:8" ht="52.8" x14ac:dyDescent="0.25">
      <c r="A779" s="99" t="str">
        <f t="shared" si="11"/>
        <v>HNH37506</v>
      </c>
      <c r="B779" s="145" t="s">
        <v>1728</v>
      </c>
      <c r="C779" s="146" t="s">
        <v>1729</v>
      </c>
      <c r="D779" s="145" t="s">
        <v>743</v>
      </c>
      <c r="E779" s="145"/>
      <c r="F779" s="145"/>
      <c r="G779" s="146" t="s">
        <v>1202</v>
      </c>
      <c r="H779" s="146" t="s">
        <v>2660</v>
      </c>
    </row>
    <row r="780" spans="1:8" x14ac:dyDescent="0.25">
      <c r="A780" s="99" t="str">
        <f t="shared" si="11"/>
        <v>HNH37806</v>
      </c>
      <c r="B780" s="145" t="s">
        <v>1730</v>
      </c>
      <c r="C780" s="146" t="s">
        <v>1731</v>
      </c>
      <c r="D780" s="145" t="s">
        <v>747</v>
      </c>
      <c r="E780" s="145"/>
      <c r="F780" s="145"/>
      <c r="G780" s="146" t="s">
        <v>1202</v>
      </c>
      <c r="H780" s="146"/>
    </row>
    <row r="781" spans="1:8" ht="26.4" x14ac:dyDescent="0.25">
      <c r="A781" s="99" t="str">
        <f t="shared" ref="A781:A844" si="12">HYPERLINK(CONCATENATE("https://ssc.wur.nl/handbook/course/",LEFT(B781,3),"-",RIGHT(B781,5)),B781)</f>
        <v>HNH38802</v>
      </c>
      <c r="B781" s="145" t="s">
        <v>1732</v>
      </c>
      <c r="C781" s="146" t="s">
        <v>1733</v>
      </c>
      <c r="D781" s="145" t="s">
        <v>791</v>
      </c>
      <c r="E781" s="145"/>
      <c r="F781" s="145"/>
      <c r="G781" s="146" t="s">
        <v>2706</v>
      </c>
      <c r="H781" s="146" t="s">
        <v>2947</v>
      </c>
    </row>
    <row r="782" spans="1:8" ht="39.6" x14ac:dyDescent="0.25">
      <c r="A782" s="99" t="str">
        <f t="shared" si="12"/>
        <v>HNH39806</v>
      </c>
      <c r="B782" s="145" t="s">
        <v>1734</v>
      </c>
      <c r="C782" s="146" t="s">
        <v>1735</v>
      </c>
      <c r="D782" s="145" t="s">
        <v>734</v>
      </c>
      <c r="E782" s="145"/>
      <c r="F782" s="145"/>
      <c r="G782" s="146" t="s">
        <v>1202</v>
      </c>
      <c r="H782" s="146"/>
    </row>
    <row r="783" spans="1:8" x14ac:dyDescent="0.25">
      <c r="A783" s="99" t="str">
        <f t="shared" si="12"/>
        <v>HNH51306</v>
      </c>
      <c r="B783" s="145" t="s">
        <v>1736</v>
      </c>
      <c r="C783" s="146" t="s">
        <v>1737</v>
      </c>
      <c r="D783" s="145" t="s">
        <v>751</v>
      </c>
      <c r="E783" s="145"/>
      <c r="F783" s="145"/>
      <c r="G783" s="146" t="s">
        <v>1202</v>
      </c>
      <c r="H783" s="146"/>
    </row>
    <row r="784" spans="1:8" ht="26.4" x14ac:dyDescent="0.25">
      <c r="A784" s="99" t="str">
        <f t="shared" si="12"/>
        <v>HNH51806</v>
      </c>
      <c r="B784" s="145" t="s">
        <v>1738</v>
      </c>
      <c r="C784" s="146" t="s">
        <v>1739</v>
      </c>
      <c r="D784" s="145" t="s">
        <v>733</v>
      </c>
      <c r="E784" s="145"/>
      <c r="F784" s="145"/>
      <c r="G784" s="146" t="s">
        <v>2706</v>
      </c>
      <c r="H784" s="146"/>
    </row>
    <row r="785" spans="1:8" ht="26.4" x14ac:dyDescent="0.25">
      <c r="A785" s="99" t="str">
        <f t="shared" si="12"/>
        <v>HNH52306</v>
      </c>
      <c r="B785" s="145" t="s">
        <v>1740</v>
      </c>
      <c r="C785" s="146" t="s">
        <v>2948</v>
      </c>
      <c r="D785" s="145" t="s">
        <v>745</v>
      </c>
      <c r="E785" s="145"/>
      <c r="F785" s="145"/>
      <c r="G785" s="146" t="s">
        <v>1202</v>
      </c>
      <c r="H785" s="146"/>
    </row>
    <row r="786" spans="1:8" ht="26.4" x14ac:dyDescent="0.25">
      <c r="A786" s="99" t="str">
        <f t="shared" si="12"/>
        <v>HNH52802</v>
      </c>
      <c r="B786" s="145" t="s">
        <v>1741</v>
      </c>
      <c r="C786" s="146" t="s">
        <v>2949</v>
      </c>
      <c r="D786" s="145" t="s">
        <v>791</v>
      </c>
      <c r="E786" s="145"/>
      <c r="F786" s="145"/>
      <c r="G786" s="146" t="s">
        <v>1202</v>
      </c>
      <c r="H786" s="146" t="s">
        <v>2722</v>
      </c>
    </row>
    <row r="787" spans="1:8" ht="26.4" x14ac:dyDescent="0.25">
      <c r="A787" s="99" t="str">
        <f t="shared" si="12"/>
        <v>HNH52902</v>
      </c>
      <c r="B787" s="145" t="s">
        <v>1742</v>
      </c>
      <c r="C787" s="146" t="s">
        <v>2950</v>
      </c>
      <c r="D787" s="145" t="s">
        <v>791</v>
      </c>
      <c r="E787" s="145"/>
      <c r="F787" s="145"/>
      <c r="G787" s="146" t="s">
        <v>1202</v>
      </c>
      <c r="H787" s="146" t="s">
        <v>2722</v>
      </c>
    </row>
    <row r="788" spans="1:8" ht="26.4" x14ac:dyDescent="0.25">
      <c r="A788" s="99" t="str">
        <f t="shared" si="12"/>
        <v>HPP20306</v>
      </c>
      <c r="B788" s="145" t="s">
        <v>1743</v>
      </c>
      <c r="C788" s="146" t="s">
        <v>1744</v>
      </c>
      <c r="D788" s="145" t="s">
        <v>747</v>
      </c>
      <c r="E788" s="145"/>
      <c r="F788" s="145"/>
      <c r="G788" s="146" t="s">
        <v>1202</v>
      </c>
      <c r="H788" s="146"/>
    </row>
    <row r="789" spans="1:8" ht="26.4" x14ac:dyDescent="0.25">
      <c r="A789" s="99" t="str">
        <f t="shared" si="12"/>
        <v>HPP21306</v>
      </c>
      <c r="B789" s="145" t="s">
        <v>1745</v>
      </c>
      <c r="C789" s="146" t="s">
        <v>2951</v>
      </c>
      <c r="D789" s="145" t="s">
        <v>757</v>
      </c>
      <c r="E789" s="145"/>
      <c r="F789" s="145"/>
      <c r="G789" s="146" t="s">
        <v>1202</v>
      </c>
      <c r="H789" s="146"/>
    </row>
    <row r="790" spans="1:8" ht="26.4" x14ac:dyDescent="0.25">
      <c r="A790" s="99" t="str">
        <f t="shared" si="12"/>
        <v>HPP22803</v>
      </c>
      <c r="B790" s="145" t="s">
        <v>1746</v>
      </c>
      <c r="C790" s="146" t="s">
        <v>1747</v>
      </c>
      <c r="D790" s="145" t="s">
        <v>731</v>
      </c>
      <c r="E790" s="145"/>
      <c r="F790" s="145"/>
      <c r="G790" s="146" t="s">
        <v>2706</v>
      </c>
      <c r="H790" s="146" t="s">
        <v>1748</v>
      </c>
    </row>
    <row r="791" spans="1:8" x14ac:dyDescent="0.25">
      <c r="A791" s="99" t="str">
        <f t="shared" si="12"/>
        <v>HPP23806</v>
      </c>
      <c r="B791" s="145" t="s">
        <v>1749</v>
      </c>
      <c r="C791" s="146" t="s">
        <v>1750</v>
      </c>
      <c r="D791" s="145" t="s">
        <v>733</v>
      </c>
      <c r="E791" s="145"/>
      <c r="F791" s="145"/>
      <c r="G791" s="146" t="s">
        <v>1202</v>
      </c>
      <c r="H791" s="146"/>
    </row>
    <row r="792" spans="1:8" x14ac:dyDescent="0.25">
      <c r="A792" s="99" t="str">
        <f t="shared" si="12"/>
        <v>HPP30806</v>
      </c>
      <c r="B792" s="145" t="s">
        <v>1751</v>
      </c>
      <c r="C792" s="146" t="s">
        <v>1752</v>
      </c>
      <c r="D792" s="145" t="s">
        <v>737</v>
      </c>
      <c r="E792" s="145"/>
      <c r="F792" s="145"/>
      <c r="G792" s="146" t="s">
        <v>1202</v>
      </c>
      <c r="H792" s="146"/>
    </row>
    <row r="793" spans="1:8" ht="26.4" x14ac:dyDescent="0.25">
      <c r="A793" s="99" t="str">
        <f t="shared" si="12"/>
        <v>HPP31306</v>
      </c>
      <c r="B793" s="145" t="s">
        <v>1753</v>
      </c>
      <c r="C793" s="146" t="s">
        <v>1754</v>
      </c>
      <c r="D793" s="145" t="s">
        <v>734</v>
      </c>
      <c r="E793" s="145"/>
      <c r="F793" s="145"/>
      <c r="G793" s="146" t="s">
        <v>1202</v>
      </c>
      <c r="H793" s="146"/>
    </row>
    <row r="794" spans="1:8" ht="26.4" x14ac:dyDescent="0.25">
      <c r="A794" s="99" t="str">
        <f t="shared" si="12"/>
        <v>HPP31806</v>
      </c>
      <c r="B794" s="145" t="s">
        <v>1755</v>
      </c>
      <c r="C794" s="146" t="s">
        <v>1756</v>
      </c>
      <c r="D794" s="145" t="s">
        <v>740</v>
      </c>
      <c r="E794" s="145"/>
      <c r="F794" s="145"/>
      <c r="G794" s="146" t="s">
        <v>1202</v>
      </c>
      <c r="H794" s="146"/>
    </row>
    <row r="795" spans="1:8" ht="26.4" x14ac:dyDescent="0.25">
      <c r="A795" s="99" t="str">
        <f t="shared" si="12"/>
        <v>HSO10306</v>
      </c>
      <c r="B795" s="145" t="s">
        <v>1757</v>
      </c>
      <c r="C795" s="146" t="s">
        <v>1758</v>
      </c>
      <c r="D795" s="145" t="s">
        <v>757</v>
      </c>
      <c r="E795" s="145"/>
      <c r="F795" s="145"/>
      <c r="G795" s="146" t="s">
        <v>2706</v>
      </c>
      <c r="H795" s="146"/>
    </row>
    <row r="796" spans="1:8" x14ac:dyDescent="0.25">
      <c r="A796" s="99" t="str">
        <f t="shared" si="12"/>
        <v>HSO10806</v>
      </c>
      <c r="B796" s="145" t="s">
        <v>1759</v>
      </c>
      <c r="C796" s="146" t="s">
        <v>1760</v>
      </c>
      <c r="D796" s="145" t="s">
        <v>747</v>
      </c>
      <c r="E796" s="145"/>
      <c r="F796" s="145"/>
      <c r="G796" s="146" t="s">
        <v>1205</v>
      </c>
      <c r="H796" s="146"/>
    </row>
    <row r="797" spans="1:8" x14ac:dyDescent="0.25">
      <c r="A797" s="99" t="str">
        <f t="shared" si="12"/>
        <v>HSO20306</v>
      </c>
      <c r="B797" s="145" t="s">
        <v>1761</v>
      </c>
      <c r="C797" s="146" t="s">
        <v>1762</v>
      </c>
      <c r="D797" s="145" t="s">
        <v>737</v>
      </c>
      <c r="E797" s="145"/>
      <c r="F797" s="145"/>
      <c r="G797" s="146" t="s">
        <v>1205</v>
      </c>
      <c r="H797" s="146"/>
    </row>
    <row r="798" spans="1:8" x14ac:dyDescent="0.25">
      <c r="A798" s="99" t="str">
        <f t="shared" si="12"/>
        <v>HSO20806</v>
      </c>
      <c r="B798" s="145" t="s">
        <v>1763</v>
      </c>
      <c r="C798" s="146" t="s">
        <v>1764</v>
      </c>
      <c r="D798" s="145" t="s">
        <v>751</v>
      </c>
      <c r="E798" s="145"/>
      <c r="F798" s="145"/>
      <c r="G798" s="146" t="s">
        <v>1205</v>
      </c>
      <c r="H798" s="146"/>
    </row>
    <row r="799" spans="1:8" x14ac:dyDescent="0.25">
      <c r="A799" s="99" t="str">
        <f t="shared" si="12"/>
        <v>HSO30306</v>
      </c>
      <c r="B799" s="145" t="s">
        <v>1765</v>
      </c>
      <c r="C799" s="146" t="s">
        <v>1766</v>
      </c>
      <c r="D799" s="145" t="s">
        <v>740</v>
      </c>
      <c r="E799" s="145"/>
      <c r="F799" s="145"/>
      <c r="G799" s="146" t="s">
        <v>1202</v>
      </c>
      <c r="H799" s="146"/>
    </row>
    <row r="800" spans="1:8" x14ac:dyDescent="0.25">
      <c r="A800" s="99" t="str">
        <f t="shared" si="12"/>
        <v>HSO30806</v>
      </c>
      <c r="B800" s="145" t="s">
        <v>1767</v>
      </c>
      <c r="C800" s="146" t="s">
        <v>1768</v>
      </c>
      <c r="D800" s="145" t="s">
        <v>757</v>
      </c>
      <c r="E800" s="145"/>
      <c r="F800" s="145"/>
      <c r="G800" s="146" t="s">
        <v>1202</v>
      </c>
      <c r="H800" s="146"/>
    </row>
    <row r="801" spans="1:8" ht="26.4" x14ac:dyDescent="0.25">
      <c r="A801" s="99" t="str">
        <f t="shared" si="12"/>
        <v>HSO31306</v>
      </c>
      <c r="B801" s="145" t="s">
        <v>1769</v>
      </c>
      <c r="C801" s="146" t="s">
        <v>1770</v>
      </c>
      <c r="D801" s="145" t="s">
        <v>734</v>
      </c>
      <c r="E801" s="145"/>
      <c r="F801" s="145"/>
      <c r="G801" s="146" t="s">
        <v>1202</v>
      </c>
      <c r="H801" s="146"/>
    </row>
    <row r="802" spans="1:8" x14ac:dyDescent="0.25">
      <c r="A802" s="99" t="str">
        <f t="shared" si="12"/>
        <v>HSO31806</v>
      </c>
      <c r="B802" s="145" t="s">
        <v>1771</v>
      </c>
      <c r="C802" s="146" t="s">
        <v>1772</v>
      </c>
      <c r="D802" s="145" t="s">
        <v>731</v>
      </c>
      <c r="E802" s="145"/>
      <c r="F802" s="145"/>
      <c r="G802" s="146" t="s">
        <v>1202</v>
      </c>
      <c r="H802" s="146"/>
    </row>
    <row r="803" spans="1:8" ht="26.4" x14ac:dyDescent="0.25">
      <c r="A803" s="99" t="str">
        <f t="shared" si="12"/>
        <v>HWM10303</v>
      </c>
      <c r="B803" s="145" t="s">
        <v>1773</v>
      </c>
      <c r="C803" s="146" t="s">
        <v>1774</v>
      </c>
      <c r="D803" s="145" t="s">
        <v>733</v>
      </c>
      <c r="E803" s="145"/>
      <c r="F803" s="145"/>
      <c r="G803" s="146" t="s">
        <v>1202</v>
      </c>
      <c r="H803" s="146" t="s">
        <v>1775</v>
      </c>
    </row>
    <row r="804" spans="1:8" ht="26.4" x14ac:dyDescent="0.25">
      <c r="A804" s="99" t="str">
        <f t="shared" si="12"/>
        <v>HWM10303</v>
      </c>
      <c r="B804" s="145" t="s">
        <v>1773</v>
      </c>
      <c r="C804" s="146" t="s">
        <v>1774</v>
      </c>
      <c r="D804" s="145" t="s">
        <v>872</v>
      </c>
      <c r="E804" s="145"/>
      <c r="F804" s="145"/>
      <c r="G804" s="146" t="s">
        <v>1205</v>
      </c>
      <c r="H804" s="146" t="s">
        <v>2952</v>
      </c>
    </row>
    <row r="805" spans="1:8" x14ac:dyDescent="0.25">
      <c r="A805" s="99" t="str">
        <f t="shared" si="12"/>
        <v>HWM10803</v>
      </c>
      <c r="B805" s="145" t="s">
        <v>1776</v>
      </c>
      <c r="C805" s="146" t="s">
        <v>1777</v>
      </c>
      <c r="D805" s="145" t="s">
        <v>2829</v>
      </c>
      <c r="E805" s="145"/>
      <c r="F805" s="148" t="s">
        <v>1471</v>
      </c>
      <c r="G805" s="146" t="s">
        <v>1202</v>
      </c>
      <c r="H805" s="146"/>
    </row>
    <row r="806" spans="1:8" ht="26.4" x14ac:dyDescent="0.25">
      <c r="A806" s="99" t="str">
        <f t="shared" si="12"/>
        <v>HWM20806</v>
      </c>
      <c r="B806" s="145" t="s">
        <v>1778</v>
      </c>
      <c r="C806" s="146" t="s">
        <v>1779</v>
      </c>
      <c r="D806" s="145" t="s">
        <v>747</v>
      </c>
      <c r="E806" s="145"/>
      <c r="F806" s="145"/>
      <c r="G806" s="146" t="s">
        <v>1202</v>
      </c>
      <c r="H806" s="146" t="s">
        <v>1780</v>
      </c>
    </row>
    <row r="807" spans="1:8" x14ac:dyDescent="0.25">
      <c r="A807" s="99" t="str">
        <f t="shared" si="12"/>
        <v>HWM21806</v>
      </c>
      <c r="B807" s="145" t="s">
        <v>1781</v>
      </c>
      <c r="C807" s="146" t="s">
        <v>1782</v>
      </c>
      <c r="D807" s="145" t="s">
        <v>734</v>
      </c>
      <c r="E807" s="145"/>
      <c r="F807" s="145"/>
      <c r="G807" s="146" t="s">
        <v>1202</v>
      </c>
      <c r="H807" s="146"/>
    </row>
    <row r="808" spans="1:8" ht="26.4" x14ac:dyDescent="0.25">
      <c r="A808" s="99" t="str">
        <f t="shared" si="12"/>
        <v>HWM23306</v>
      </c>
      <c r="B808" s="145" t="s">
        <v>1783</v>
      </c>
      <c r="C808" s="146" t="s">
        <v>1784</v>
      </c>
      <c r="D808" s="145" t="s">
        <v>2714</v>
      </c>
      <c r="E808" s="145"/>
      <c r="F808" s="145" t="s">
        <v>772</v>
      </c>
      <c r="G808" s="146" t="s">
        <v>1202</v>
      </c>
      <c r="H808" s="146"/>
    </row>
    <row r="809" spans="1:8" x14ac:dyDescent="0.25">
      <c r="A809" s="99" t="str">
        <f t="shared" si="12"/>
        <v>HWM23806</v>
      </c>
      <c r="B809" s="145" t="s">
        <v>1785</v>
      </c>
      <c r="C809" s="146" t="s">
        <v>1786</v>
      </c>
      <c r="D809" s="145" t="s">
        <v>733</v>
      </c>
      <c r="E809" s="145"/>
      <c r="F809" s="145"/>
      <c r="G809" s="146" t="s">
        <v>1202</v>
      </c>
      <c r="H809" s="146"/>
    </row>
    <row r="810" spans="1:8" x14ac:dyDescent="0.25">
      <c r="A810" s="99" t="str">
        <f t="shared" si="12"/>
        <v>HWM24306</v>
      </c>
      <c r="B810" s="145" t="s">
        <v>1787</v>
      </c>
      <c r="C810" s="146" t="s">
        <v>1788</v>
      </c>
      <c r="D810" s="145" t="s">
        <v>731</v>
      </c>
      <c r="E810" s="145"/>
      <c r="F810" s="145"/>
      <c r="G810" s="146" t="s">
        <v>1202</v>
      </c>
      <c r="H810" s="146"/>
    </row>
    <row r="811" spans="1:8" x14ac:dyDescent="0.25">
      <c r="A811" s="99" t="str">
        <f t="shared" si="12"/>
        <v>HWM30306</v>
      </c>
      <c r="B811" s="145" t="s">
        <v>1789</v>
      </c>
      <c r="C811" s="146" t="s">
        <v>1790</v>
      </c>
      <c r="D811" s="145" t="s">
        <v>734</v>
      </c>
      <c r="E811" s="145"/>
      <c r="F811" s="145"/>
      <c r="G811" s="146" t="s">
        <v>1202</v>
      </c>
      <c r="H811" s="146"/>
    </row>
    <row r="812" spans="1:8" ht="26.4" x14ac:dyDescent="0.25">
      <c r="A812" s="99" t="str">
        <f t="shared" si="12"/>
        <v>HWM32806</v>
      </c>
      <c r="B812" s="145" t="s">
        <v>1791</v>
      </c>
      <c r="C812" s="146" t="s">
        <v>1792</v>
      </c>
      <c r="D812" s="145" t="s">
        <v>757</v>
      </c>
      <c r="E812" s="145"/>
      <c r="F812" s="145"/>
      <c r="G812" s="146" t="s">
        <v>1202</v>
      </c>
      <c r="H812" s="146" t="s">
        <v>2953</v>
      </c>
    </row>
    <row r="813" spans="1:8" ht="26.4" x14ac:dyDescent="0.25">
      <c r="A813" s="99" t="str">
        <f t="shared" si="12"/>
        <v>HWM33306</v>
      </c>
      <c r="B813" s="145" t="s">
        <v>1793</v>
      </c>
      <c r="C813" s="146" t="s">
        <v>1794</v>
      </c>
      <c r="D813" s="145" t="s">
        <v>737</v>
      </c>
      <c r="E813" s="145"/>
      <c r="F813" s="145"/>
      <c r="G813" s="146" t="s">
        <v>1202</v>
      </c>
      <c r="H813" s="146"/>
    </row>
    <row r="814" spans="1:8" ht="26.4" x14ac:dyDescent="0.25">
      <c r="A814" s="99" t="str">
        <f t="shared" si="12"/>
        <v>HWM33806</v>
      </c>
      <c r="B814" s="145" t="s">
        <v>1795</v>
      </c>
      <c r="C814" s="146" t="s">
        <v>1796</v>
      </c>
      <c r="D814" s="145" t="s">
        <v>751</v>
      </c>
      <c r="E814" s="145"/>
      <c r="F814" s="145"/>
      <c r="G814" s="146" t="s">
        <v>1202</v>
      </c>
      <c r="H814" s="146"/>
    </row>
    <row r="815" spans="1:8" ht="26.4" x14ac:dyDescent="0.25">
      <c r="A815" s="99" t="str">
        <f t="shared" si="12"/>
        <v>HWM50303</v>
      </c>
      <c r="B815" s="145" t="s">
        <v>2954</v>
      </c>
      <c r="C815" s="146" t="s">
        <v>2955</v>
      </c>
      <c r="D815" s="145" t="s">
        <v>733</v>
      </c>
      <c r="E815" s="145"/>
      <c r="F815" s="145"/>
      <c r="G815" s="146" t="s">
        <v>2706</v>
      </c>
      <c r="H815" s="146"/>
    </row>
    <row r="816" spans="1:8" x14ac:dyDescent="0.25">
      <c r="A816" s="99" t="str">
        <f t="shared" si="12"/>
        <v>INF20806</v>
      </c>
      <c r="B816" s="145" t="s">
        <v>1797</v>
      </c>
      <c r="C816" s="146" t="s">
        <v>1798</v>
      </c>
      <c r="D816" s="145" t="s">
        <v>743</v>
      </c>
      <c r="E816" s="145"/>
      <c r="F816" s="145"/>
      <c r="G816" s="146" t="s">
        <v>1202</v>
      </c>
      <c r="H816" s="146"/>
    </row>
    <row r="817" spans="1:8" x14ac:dyDescent="0.25">
      <c r="A817" s="99" t="str">
        <f t="shared" si="12"/>
        <v>INF21306</v>
      </c>
      <c r="B817" s="145" t="s">
        <v>1799</v>
      </c>
      <c r="C817" s="146" t="s">
        <v>1800</v>
      </c>
      <c r="D817" s="145" t="s">
        <v>747</v>
      </c>
      <c r="E817" s="145"/>
      <c r="F817" s="145"/>
      <c r="G817" s="146" t="s">
        <v>1202</v>
      </c>
      <c r="H817" s="146"/>
    </row>
    <row r="818" spans="1:8" x14ac:dyDescent="0.25">
      <c r="A818" s="99" t="str">
        <f t="shared" si="12"/>
        <v>INF21306</v>
      </c>
      <c r="B818" s="145" t="s">
        <v>1799</v>
      </c>
      <c r="C818" s="146" t="s">
        <v>1800</v>
      </c>
      <c r="D818" s="145" t="s">
        <v>757</v>
      </c>
      <c r="E818" s="145"/>
      <c r="F818" s="145"/>
      <c r="G818" s="146" t="s">
        <v>1202</v>
      </c>
      <c r="H818" s="146"/>
    </row>
    <row r="819" spans="1:8" x14ac:dyDescent="0.25">
      <c r="A819" s="99" t="str">
        <f t="shared" si="12"/>
        <v>INF22306</v>
      </c>
      <c r="B819" s="145" t="s">
        <v>1801</v>
      </c>
      <c r="C819" s="146" t="s">
        <v>1802</v>
      </c>
      <c r="D819" s="145" t="s">
        <v>731</v>
      </c>
      <c r="E819" s="145"/>
      <c r="F819" s="145"/>
      <c r="G819" s="146" t="s">
        <v>1202</v>
      </c>
      <c r="H819" s="146"/>
    </row>
    <row r="820" spans="1:8" x14ac:dyDescent="0.25">
      <c r="A820" s="99" t="str">
        <f t="shared" si="12"/>
        <v>INF22306</v>
      </c>
      <c r="B820" s="145" t="s">
        <v>1801</v>
      </c>
      <c r="C820" s="146" t="s">
        <v>1802</v>
      </c>
      <c r="D820" s="145" t="s">
        <v>737</v>
      </c>
      <c r="E820" s="145"/>
      <c r="F820" s="145"/>
      <c r="G820" s="146" t="s">
        <v>1202</v>
      </c>
      <c r="H820" s="146"/>
    </row>
    <row r="821" spans="1:8" x14ac:dyDescent="0.25">
      <c r="A821" s="99" t="str">
        <f t="shared" si="12"/>
        <v>INF22306</v>
      </c>
      <c r="B821" s="145" t="s">
        <v>1801</v>
      </c>
      <c r="C821" s="146" t="s">
        <v>1802</v>
      </c>
      <c r="D821" s="145" t="s">
        <v>757</v>
      </c>
      <c r="E821" s="145"/>
      <c r="F821" s="145"/>
      <c r="G821" s="146" t="s">
        <v>1202</v>
      </c>
      <c r="H821" s="146" t="s">
        <v>2956</v>
      </c>
    </row>
    <row r="822" spans="1:8" ht="26.4" x14ac:dyDescent="0.25">
      <c r="A822" s="99" t="str">
        <f t="shared" si="12"/>
        <v>INF22803</v>
      </c>
      <c r="B822" s="145" t="s">
        <v>1803</v>
      </c>
      <c r="C822" s="146" t="s">
        <v>1804</v>
      </c>
      <c r="D822" s="145" t="s">
        <v>829</v>
      </c>
      <c r="E822" s="145"/>
      <c r="F822" s="145"/>
      <c r="G822" s="146" t="s">
        <v>1202</v>
      </c>
      <c r="H822" s="146" t="s">
        <v>2957</v>
      </c>
    </row>
    <row r="823" spans="1:8" ht="26.4" x14ac:dyDescent="0.25">
      <c r="A823" s="99" t="str">
        <f t="shared" si="12"/>
        <v>INF31306</v>
      </c>
      <c r="B823" s="145" t="s">
        <v>1805</v>
      </c>
      <c r="C823" s="146" t="s">
        <v>1806</v>
      </c>
      <c r="D823" s="145" t="s">
        <v>743</v>
      </c>
      <c r="E823" s="145"/>
      <c r="F823" s="145"/>
      <c r="G823" s="146" t="s">
        <v>1202</v>
      </c>
      <c r="H823" s="146"/>
    </row>
    <row r="824" spans="1:8" x14ac:dyDescent="0.25">
      <c r="A824" s="99" t="str">
        <f t="shared" si="12"/>
        <v>INF32306</v>
      </c>
      <c r="B824" s="145" t="s">
        <v>1807</v>
      </c>
      <c r="C824" s="146" t="s">
        <v>1808</v>
      </c>
      <c r="D824" s="145" t="s">
        <v>734</v>
      </c>
      <c r="E824" s="145"/>
      <c r="F824" s="145"/>
      <c r="G824" s="146" t="s">
        <v>1202</v>
      </c>
      <c r="H824" s="146"/>
    </row>
    <row r="825" spans="1:8" x14ac:dyDescent="0.25">
      <c r="A825" s="99" t="str">
        <f t="shared" si="12"/>
        <v>INF33806</v>
      </c>
      <c r="B825" s="145" t="s">
        <v>1810</v>
      </c>
      <c r="C825" s="146" t="s">
        <v>1811</v>
      </c>
      <c r="D825" s="145" t="s">
        <v>737</v>
      </c>
      <c r="E825" s="145"/>
      <c r="F825" s="145"/>
      <c r="G825" s="146" t="s">
        <v>1202</v>
      </c>
      <c r="H825" s="146"/>
    </row>
    <row r="826" spans="1:8" x14ac:dyDescent="0.25">
      <c r="A826" s="99" t="str">
        <f t="shared" si="12"/>
        <v>INF34306</v>
      </c>
      <c r="B826" s="145" t="s">
        <v>1812</v>
      </c>
      <c r="C826" s="146" t="s">
        <v>1813</v>
      </c>
      <c r="D826" s="145" t="s">
        <v>733</v>
      </c>
      <c r="E826" s="145"/>
      <c r="F826" s="145"/>
      <c r="G826" s="146" t="s">
        <v>1202</v>
      </c>
      <c r="H826" s="146"/>
    </row>
    <row r="827" spans="1:8" ht="26.4" x14ac:dyDescent="0.25">
      <c r="A827" s="99" t="str">
        <f t="shared" si="12"/>
        <v>INF34806</v>
      </c>
      <c r="B827" s="145" t="s">
        <v>2958</v>
      </c>
      <c r="C827" s="146" t="s">
        <v>1814</v>
      </c>
      <c r="D827" s="145" t="s">
        <v>740</v>
      </c>
      <c r="E827" s="145"/>
      <c r="F827" s="145"/>
      <c r="G827" s="146" t="s">
        <v>1202</v>
      </c>
      <c r="H827" s="146"/>
    </row>
    <row r="828" spans="1:8" ht="26.4" x14ac:dyDescent="0.25">
      <c r="A828" s="99" t="str">
        <f t="shared" si="12"/>
        <v>INF51806</v>
      </c>
      <c r="B828" s="145" t="s">
        <v>1815</v>
      </c>
      <c r="C828" s="146" t="s">
        <v>1816</v>
      </c>
      <c r="D828" s="145" t="s">
        <v>745</v>
      </c>
      <c r="E828" s="145"/>
      <c r="F828" s="145"/>
      <c r="G828" s="146" t="s">
        <v>1202</v>
      </c>
      <c r="H828" s="146"/>
    </row>
    <row r="829" spans="1:8" ht="26.4" x14ac:dyDescent="0.25">
      <c r="A829" s="99" t="str">
        <f t="shared" si="12"/>
        <v>INF52303</v>
      </c>
      <c r="B829" s="145" t="s">
        <v>2959</v>
      </c>
      <c r="C829" s="146" t="s">
        <v>2960</v>
      </c>
      <c r="D829" s="145" t="s">
        <v>791</v>
      </c>
      <c r="E829" s="145"/>
      <c r="F829" s="145"/>
      <c r="G829" s="146" t="s">
        <v>1202</v>
      </c>
      <c r="H829" s="146" t="s">
        <v>2722</v>
      </c>
    </row>
    <row r="830" spans="1:8" x14ac:dyDescent="0.25">
      <c r="A830" s="99" t="str">
        <f t="shared" si="12"/>
        <v>INF65100</v>
      </c>
      <c r="B830" s="145" t="s">
        <v>1817</v>
      </c>
      <c r="C830" s="146" t="s">
        <v>1818</v>
      </c>
      <c r="D830" s="145" t="s">
        <v>950</v>
      </c>
      <c r="E830" s="145"/>
      <c r="F830" s="145"/>
      <c r="G830" s="146" t="s">
        <v>1202</v>
      </c>
      <c r="H830" s="146"/>
    </row>
    <row r="831" spans="1:8" x14ac:dyDescent="0.25">
      <c r="A831" s="99" t="str">
        <f t="shared" si="12"/>
        <v>INF65100</v>
      </c>
      <c r="B831" s="145" t="s">
        <v>1817</v>
      </c>
      <c r="C831" s="146" t="s">
        <v>1818</v>
      </c>
      <c r="D831" s="145" t="s">
        <v>2763</v>
      </c>
      <c r="E831" s="145"/>
      <c r="F831" s="145" t="s">
        <v>772</v>
      </c>
      <c r="G831" s="146" t="s">
        <v>1202</v>
      </c>
      <c r="H831" s="146"/>
    </row>
    <row r="832" spans="1:8" x14ac:dyDescent="0.25">
      <c r="A832" s="99" t="str">
        <f t="shared" si="12"/>
        <v>LAR12803</v>
      </c>
      <c r="B832" s="145" t="s">
        <v>1819</v>
      </c>
      <c r="C832" s="146" t="s">
        <v>1820</v>
      </c>
      <c r="D832" s="145" t="s">
        <v>2743</v>
      </c>
      <c r="E832" s="145"/>
      <c r="F832" s="145" t="s">
        <v>1821</v>
      </c>
      <c r="G832" s="146" t="s">
        <v>1205</v>
      </c>
      <c r="H832" s="146"/>
    </row>
    <row r="833" spans="1:8" x14ac:dyDescent="0.25">
      <c r="A833" s="99" t="str">
        <f t="shared" si="12"/>
        <v>LAR14303</v>
      </c>
      <c r="B833" s="145" t="s">
        <v>2961</v>
      </c>
      <c r="C833" s="22" t="s">
        <v>3184</v>
      </c>
      <c r="D833" s="145" t="s">
        <v>747</v>
      </c>
      <c r="E833" s="145"/>
      <c r="F833" s="145"/>
      <c r="G833" s="146" t="s">
        <v>1205</v>
      </c>
      <c r="H833" s="146"/>
    </row>
    <row r="834" spans="1:8" x14ac:dyDescent="0.25">
      <c r="A834" s="99" t="str">
        <f t="shared" si="12"/>
        <v>LAR14803</v>
      </c>
      <c r="B834" s="145" t="s">
        <v>2962</v>
      </c>
      <c r="C834" s="146" t="s">
        <v>1822</v>
      </c>
      <c r="D834" s="145" t="s">
        <v>2963</v>
      </c>
      <c r="E834" s="145"/>
      <c r="F834" s="148" t="s">
        <v>1471</v>
      </c>
      <c r="G834" s="146" t="s">
        <v>1205</v>
      </c>
      <c r="H834" s="146"/>
    </row>
    <row r="835" spans="1:8" x14ac:dyDescent="0.25">
      <c r="A835" s="99" t="str">
        <f t="shared" si="12"/>
        <v>LAR24306</v>
      </c>
      <c r="B835" s="145" t="s">
        <v>1824</v>
      </c>
      <c r="C835" s="146" t="s">
        <v>1825</v>
      </c>
      <c r="D835" s="145" t="s">
        <v>733</v>
      </c>
      <c r="E835" s="145"/>
      <c r="F835" s="145"/>
      <c r="G835" s="146" t="s">
        <v>1205</v>
      </c>
      <c r="H835" s="146"/>
    </row>
    <row r="836" spans="1:8" x14ac:dyDescent="0.25">
      <c r="A836" s="99" t="str">
        <f t="shared" si="12"/>
        <v>LAR25806</v>
      </c>
      <c r="B836" s="145" t="s">
        <v>1826</v>
      </c>
      <c r="C836" s="146" t="s">
        <v>1827</v>
      </c>
      <c r="D836" s="145" t="s">
        <v>731</v>
      </c>
      <c r="E836" s="145"/>
      <c r="F836" s="145"/>
      <c r="G836" s="146" t="s">
        <v>1205</v>
      </c>
      <c r="H836" s="146"/>
    </row>
    <row r="837" spans="1:8" ht="26.4" x14ac:dyDescent="0.25">
      <c r="A837" s="99" t="str">
        <f t="shared" si="12"/>
        <v>LAR27806</v>
      </c>
      <c r="B837" s="145" t="s">
        <v>1828</v>
      </c>
      <c r="C837" s="146" t="s">
        <v>1829</v>
      </c>
      <c r="D837" s="145" t="s">
        <v>757</v>
      </c>
      <c r="E837" s="145"/>
      <c r="F837" s="145"/>
      <c r="G837" s="146" t="s">
        <v>1205</v>
      </c>
      <c r="H837" s="146"/>
    </row>
    <row r="838" spans="1:8" ht="26.4" x14ac:dyDescent="0.25">
      <c r="A838" s="99" t="str">
        <f t="shared" si="12"/>
        <v>LAR28306</v>
      </c>
      <c r="B838" s="145" t="s">
        <v>1830</v>
      </c>
      <c r="C838" s="146" t="s">
        <v>1831</v>
      </c>
      <c r="D838" s="145" t="s">
        <v>2711</v>
      </c>
      <c r="E838" s="145"/>
      <c r="F838" s="145" t="s">
        <v>744</v>
      </c>
      <c r="G838" s="146" t="s">
        <v>2706</v>
      </c>
      <c r="H838" s="146"/>
    </row>
    <row r="839" spans="1:8" ht="26.4" x14ac:dyDescent="0.25">
      <c r="A839" s="99" t="str">
        <f t="shared" si="12"/>
        <v>LAR28806</v>
      </c>
      <c r="B839" s="145" t="s">
        <v>1832</v>
      </c>
      <c r="C839" s="146" t="s">
        <v>1833</v>
      </c>
      <c r="D839" s="145" t="s">
        <v>2714</v>
      </c>
      <c r="E839" s="145"/>
      <c r="F839" s="145" t="s">
        <v>772</v>
      </c>
      <c r="G839" s="146" t="s">
        <v>1202</v>
      </c>
      <c r="H839" s="146"/>
    </row>
    <row r="840" spans="1:8" ht="26.4" x14ac:dyDescent="0.25">
      <c r="A840" s="99" t="str">
        <f t="shared" si="12"/>
        <v>LAR29306</v>
      </c>
      <c r="B840" s="145" t="s">
        <v>1834</v>
      </c>
      <c r="C840" s="146" t="s">
        <v>1835</v>
      </c>
      <c r="D840" s="145" t="s">
        <v>740</v>
      </c>
      <c r="E840" s="145"/>
      <c r="F840" s="145"/>
      <c r="G840" s="146" t="s">
        <v>1205</v>
      </c>
      <c r="H840" s="146"/>
    </row>
    <row r="841" spans="1:8" ht="26.4" x14ac:dyDescent="0.25">
      <c r="A841" s="99" t="str">
        <f t="shared" si="12"/>
        <v>LAR29806</v>
      </c>
      <c r="B841" s="145" t="s">
        <v>1836</v>
      </c>
      <c r="C841" s="146" t="s">
        <v>1837</v>
      </c>
      <c r="D841" s="145" t="s">
        <v>747</v>
      </c>
      <c r="E841" s="145"/>
      <c r="F841" s="145"/>
      <c r="G841" s="146" t="s">
        <v>1205</v>
      </c>
      <c r="H841" s="146"/>
    </row>
    <row r="842" spans="1:8" ht="26.4" x14ac:dyDescent="0.25">
      <c r="A842" s="99" t="str">
        <f t="shared" si="12"/>
        <v>LAR36806</v>
      </c>
      <c r="B842" s="145" t="s">
        <v>1838</v>
      </c>
      <c r="C842" s="146" t="s">
        <v>1839</v>
      </c>
      <c r="D842" s="145" t="s">
        <v>733</v>
      </c>
      <c r="E842" s="145"/>
      <c r="F842" s="145"/>
      <c r="G842" s="146" t="s">
        <v>1202</v>
      </c>
      <c r="H842" s="146"/>
    </row>
    <row r="843" spans="1:8" ht="26.4" x14ac:dyDescent="0.25">
      <c r="A843" s="99" t="str">
        <f t="shared" si="12"/>
        <v>LAR37306</v>
      </c>
      <c r="B843" s="145" t="s">
        <v>1840</v>
      </c>
      <c r="C843" s="146" t="s">
        <v>1841</v>
      </c>
      <c r="D843" s="145" t="s">
        <v>747</v>
      </c>
      <c r="E843" s="145"/>
      <c r="F843" s="145"/>
      <c r="G843" s="146" t="s">
        <v>1202</v>
      </c>
      <c r="H843" s="146"/>
    </row>
    <row r="844" spans="1:8" ht="26.4" x14ac:dyDescent="0.25">
      <c r="A844" s="99" t="str">
        <f t="shared" si="12"/>
        <v>LAR37809</v>
      </c>
      <c r="B844" s="145" t="s">
        <v>1842</v>
      </c>
      <c r="C844" s="146" t="s">
        <v>1843</v>
      </c>
      <c r="D844" s="145" t="s">
        <v>2964</v>
      </c>
      <c r="E844" s="145"/>
      <c r="F844" s="145"/>
      <c r="G844" s="146" t="s">
        <v>2706</v>
      </c>
      <c r="H844" s="146" t="s">
        <v>1844</v>
      </c>
    </row>
    <row r="845" spans="1:8" ht="26.4" x14ac:dyDescent="0.25">
      <c r="A845" s="99" t="str">
        <f t="shared" ref="A845:A908" si="13">HYPERLINK(CONCATENATE("https://ssc.wur.nl/handbook/course/",LEFT(B845,3),"-",RIGHT(B845,5)),B845)</f>
        <v>LAR38303</v>
      </c>
      <c r="B845" s="145" t="s">
        <v>1845</v>
      </c>
      <c r="C845" s="146" t="s">
        <v>1846</v>
      </c>
      <c r="D845" s="145" t="s">
        <v>757</v>
      </c>
      <c r="E845" s="145"/>
      <c r="F845" s="145"/>
      <c r="G845" s="146" t="s">
        <v>1202</v>
      </c>
      <c r="H845" s="146" t="s">
        <v>1847</v>
      </c>
    </row>
    <row r="846" spans="1:8" ht="26.4" x14ac:dyDescent="0.25">
      <c r="A846" s="99" t="str">
        <f t="shared" si="13"/>
        <v>LAR38806</v>
      </c>
      <c r="B846" s="145" t="s">
        <v>1848</v>
      </c>
      <c r="C846" s="146" t="s">
        <v>1849</v>
      </c>
      <c r="D846" s="145" t="s">
        <v>734</v>
      </c>
      <c r="E846" s="145"/>
      <c r="F846" s="145"/>
      <c r="G846" s="146" t="s">
        <v>1202</v>
      </c>
      <c r="H846" s="146"/>
    </row>
    <row r="847" spans="1:8" ht="26.4" x14ac:dyDescent="0.25">
      <c r="A847" s="99" t="str">
        <f t="shared" si="13"/>
        <v>LAR39306</v>
      </c>
      <c r="B847" s="145" t="s">
        <v>1850</v>
      </c>
      <c r="C847" s="146" t="s">
        <v>1851</v>
      </c>
      <c r="D847" s="145" t="s">
        <v>731</v>
      </c>
      <c r="E847" s="145"/>
      <c r="F847" s="145"/>
      <c r="G847" s="146" t="s">
        <v>1202</v>
      </c>
      <c r="H847" s="146"/>
    </row>
    <row r="848" spans="1:8" ht="26.4" x14ac:dyDescent="0.25">
      <c r="A848" s="99" t="str">
        <f t="shared" si="13"/>
        <v>LAR81812</v>
      </c>
      <c r="B848" s="145" t="s">
        <v>1852</v>
      </c>
      <c r="C848" s="146" t="s">
        <v>1853</v>
      </c>
      <c r="D848" s="145" t="s">
        <v>851</v>
      </c>
      <c r="E848" s="145"/>
      <c r="F848" s="145"/>
      <c r="G848" s="146" t="s">
        <v>2706</v>
      </c>
      <c r="H848" s="146"/>
    </row>
    <row r="849" spans="1:8" ht="26.4" x14ac:dyDescent="0.25">
      <c r="A849" s="99" t="str">
        <f t="shared" si="13"/>
        <v>LAR81812</v>
      </c>
      <c r="B849" s="145" t="s">
        <v>1852</v>
      </c>
      <c r="C849" s="146" t="s">
        <v>1853</v>
      </c>
      <c r="D849" s="145" t="s">
        <v>761</v>
      </c>
      <c r="E849" s="145"/>
      <c r="F849" s="145"/>
      <c r="G849" s="146" t="s">
        <v>2706</v>
      </c>
      <c r="H849" s="146"/>
    </row>
    <row r="850" spans="1:8" x14ac:dyDescent="0.25">
      <c r="A850" s="99" t="str">
        <f t="shared" si="13"/>
        <v>LAW12306</v>
      </c>
      <c r="B850" s="145" t="s">
        <v>1854</v>
      </c>
      <c r="C850" s="146" t="s">
        <v>2965</v>
      </c>
      <c r="D850" s="145" t="s">
        <v>740</v>
      </c>
      <c r="E850" s="145"/>
      <c r="F850" s="145"/>
      <c r="G850" s="146" t="s">
        <v>1205</v>
      </c>
      <c r="H850" s="146"/>
    </row>
    <row r="851" spans="1:8" ht="26.4" x14ac:dyDescent="0.25">
      <c r="A851" s="99" t="str">
        <f t="shared" si="13"/>
        <v>LAW12806</v>
      </c>
      <c r="B851" s="145" t="s">
        <v>2966</v>
      </c>
      <c r="C851" s="146" t="s">
        <v>2967</v>
      </c>
      <c r="D851" s="145" t="s">
        <v>731</v>
      </c>
      <c r="E851" s="145"/>
      <c r="F851" s="145"/>
      <c r="G851" s="146" t="s">
        <v>1202</v>
      </c>
      <c r="H851" s="146"/>
    </row>
    <row r="852" spans="1:8" ht="26.4" x14ac:dyDescent="0.25">
      <c r="A852" s="99" t="str">
        <f t="shared" si="13"/>
        <v>LAW22306</v>
      </c>
      <c r="B852" s="145" t="s">
        <v>1855</v>
      </c>
      <c r="C852" s="146" t="s">
        <v>2968</v>
      </c>
      <c r="D852" s="145" t="s">
        <v>751</v>
      </c>
      <c r="E852" s="145"/>
      <c r="F852" s="145"/>
      <c r="G852" s="146" t="s">
        <v>1202</v>
      </c>
      <c r="H852" s="146"/>
    </row>
    <row r="853" spans="1:8" x14ac:dyDescent="0.25">
      <c r="A853" s="99" t="str">
        <f t="shared" si="13"/>
        <v>LAW22806</v>
      </c>
      <c r="B853" s="145" t="s">
        <v>1856</v>
      </c>
      <c r="C853" s="146" t="s">
        <v>1857</v>
      </c>
      <c r="D853" s="145" t="s">
        <v>737</v>
      </c>
      <c r="E853" s="145"/>
      <c r="F853" s="145"/>
      <c r="G853" s="146" t="s">
        <v>1202</v>
      </c>
      <c r="H853" s="146"/>
    </row>
    <row r="854" spans="1:8" x14ac:dyDescent="0.25">
      <c r="A854" s="99" t="str">
        <f t="shared" si="13"/>
        <v>LAW31806</v>
      </c>
      <c r="B854" s="145" t="s">
        <v>1858</v>
      </c>
      <c r="C854" s="146" t="s">
        <v>2969</v>
      </c>
      <c r="D854" s="145" t="s">
        <v>757</v>
      </c>
      <c r="E854" s="145"/>
      <c r="F854" s="145"/>
      <c r="G854" s="146" t="s">
        <v>1202</v>
      </c>
      <c r="H854" s="146"/>
    </row>
    <row r="855" spans="1:8" x14ac:dyDescent="0.25">
      <c r="A855" s="99" t="str">
        <f t="shared" si="13"/>
        <v>LAW32306</v>
      </c>
      <c r="B855" s="145" t="s">
        <v>1859</v>
      </c>
      <c r="C855" s="146" t="s">
        <v>1860</v>
      </c>
      <c r="D855" s="145" t="s">
        <v>751</v>
      </c>
      <c r="E855" s="145"/>
      <c r="F855" s="145"/>
      <c r="G855" s="146" t="s">
        <v>1202</v>
      </c>
      <c r="H855" s="146"/>
    </row>
    <row r="856" spans="1:8" ht="26.4" x14ac:dyDescent="0.25">
      <c r="A856" s="99" t="str">
        <f t="shared" si="13"/>
        <v>LAW32806</v>
      </c>
      <c r="B856" s="145" t="s">
        <v>1861</v>
      </c>
      <c r="C856" s="146" t="s">
        <v>2970</v>
      </c>
      <c r="D856" s="145" t="s">
        <v>733</v>
      </c>
      <c r="E856" s="145"/>
      <c r="F856" s="145"/>
      <c r="G856" s="146" t="s">
        <v>1202</v>
      </c>
      <c r="H856" s="146"/>
    </row>
    <row r="857" spans="1:8" ht="26.4" x14ac:dyDescent="0.25">
      <c r="A857" s="99" t="str">
        <f t="shared" si="13"/>
        <v>LAW39806</v>
      </c>
      <c r="B857" s="145" t="s">
        <v>1862</v>
      </c>
      <c r="C857" s="146" t="s">
        <v>1863</v>
      </c>
      <c r="D857" s="145" t="s">
        <v>740</v>
      </c>
      <c r="E857" s="145"/>
      <c r="F857" s="145"/>
      <c r="G857" s="146" t="s">
        <v>1202</v>
      </c>
      <c r="H857" s="146"/>
    </row>
    <row r="858" spans="1:8" x14ac:dyDescent="0.25">
      <c r="A858" s="99" t="str">
        <f t="shared" si="13"/>
        <v>LAW55306</v>
      </c>
      <c r="B858" s="145" t="s">
        <v>1864</v>
      </c>
      <c r="C858" s="146" t="s">
        <v>1865</v>
      </c>
      <c r="D858" s="145" t="s">
        <v>737</v>
      </c>
      <c r="E858" s="145"/>
      <c r="F858" s="145"/>
      <c r="G858" s="146" t="s">
        <v>1202</v>
      </c>
      <c r="H858" s="146"/>
    </row>
    <row r="859" spans="1:8" x14ac:dyDescent="0.25">
      <c r="A859" s="99" t="str">
        <f t="shared" si="13"/>
        <v>LAW57306</v>
      </c>
      <c r="B859" s="145" t="s">
        <v>2971</v>
      </c>
      <c r="C859" s="146" t="s">
        <v>2972</v>
      </c>
      <c r="D859" s="145" t="s">
        <v>740</v>
      </c>
      <c r="E859" s="145"/>
      <c r="F859" s="145"/>
      <c r="G859" s="146" t="s">
        <v>1202</v>
      </c>
      <c r="H859" s="146"/>
    </row>
    <row r="860" spans="1:8" x14ac:dyDescent="0.25">
      <c r="A860" s="99" t="str">
        <f t="shared" si="13"/>
        <v>LAW57806</v>
      </c>
      <c r="B860" s="145" t="s">
        <v>2973</v>
      </c>
      <c r="C860" s="146" t="s">
        <v>2974</v>
      </c>
      <c r="D860" s="145" t="s">
        <v>743</v>
      </c>
      <c r="E860" s="145"/>
      <c r="F860" s="145"/>
      <c r="G860" s="146" t="s">
        <v>1202</v>
      </c>
      <c r="H860" s="146"/>
    </row>
    <row r="861" spans="1:8" ht="26.4" x14ac:dyDescent="0.25">
      <c r="A861" s="99" t="str">
        <f t="shared" si="13"/>
        <v>LAW58306</v>
      </c>
      <c r="B861" s="145" t="s">
        <v>2975</v>
      </c>
      <c r="C861" s="146" t="s">
        <v>2976</v>
      </c>
      <c r="D861" s="145" t="s">
        <v>737</v>
      </c>
      <c r="E861" s="145"/>
      <c r="F861" s="145"/>
      <c r="G861" s="146" t="s">
        <v>1202</v>
      </c>
      <c r="H861" s="146"/>
    </row>
    <row r="862" spans="1:8" x14ac:dyDescent="0.25">
      <c r="A862" s="99" t="str">
        <f t="shared" si="13"/>
        <v>LUP11803</v>
      </c>
      <c r="B862" s="145" t="s">
        <v>1866</v>
      </c>
      <c r="C862" s="146" t="s">
        <v>1867</v>
      </c>
      <c r="D862" s="145" t="s">
        <v>2743</v>
      </c>
      <c r="E862" s="145"/>
      <c r="F862" s="145" t="s">
        <v>1555</v>
      </c>
      <c r="G862" s="146" t="s">
        <v>1205</v>
      </c>
      <c r="H862" s="146"/>
    </row>
    <row r="863" spans="1:8" x14ac:dyDescent="0.25">
      <c r="A863" s="99" t="str">
        <f t="shared" si="13"/>
        <v>LUP12803</v>
      </c>
      <c r="B863" s="145" t="s">
        <v>1868</v>
      </c>
      <c r="C863" s="146" t="s">
        <v>1869</v>
      </c>
      <c r="D863" s="145" t="s">
        <v>2777</v>
      </c>
      <c r="E863" s="145"/>
      <c r="F863" s="148" t="s">
        <v>1428</v>
      </c>
      <c r="G863" s="146" t="s">
        <v>1205</v>
      </c>
      <c r="H863" s="146"/>
    </row>
    <row r="864" spans="1:8" ht="26.4" x14ac:dyDescent="0.25">
      <c r="A864" s="99" t="str">
        <f t="shared" si="13"/>
        <v>LUP13306</v>
      </c>
      <c r="B864" s="145" t="s">
        <v>1870</v>
      </c>
      <c r="C864" s="146" t="s">
        <v>1871</v>
      </c>
      <c r="D864" s="145" t="s">
        <v>740</v>
      </c>
      <c r="E864" s="145"/>
      <c r="F864" s="145"/>
      <c r="G864" s="146" t="s">
        <v>1205</v>
      </c>
      <c r="H864" s="146"/>
    </row>
    <row r="865" spans="1:8" x14ac:dyDescent="0.25">
      <c r="A865" s="99" t="str">
        <f t="shared" si="13"/>
        <v>LUP20306</v>
      </c>
      <c r="B865" s="145" t="s">
        <v>1872</v>
      </c>
      <c r="C865" s="146" t="s">
        <v>1873</v>
      </c>
      <c r="D865" s="145" t="s">
        <v>2714</v>
      </c>
      <c r="E865" s="145"/>
      <c r="F865" s="145" t="s">
        <v>772</v>
      </c>
      <c r="G865" s="146" t="s">
        <v>1205</v>
      </c>
      <c r="H865" s="146"/>
    </row>
    <row r="866" spans="1:8" x14ac:dyDescent="0.25">
      <c r="A866" s="99" t="str">
        <f t="shared" si="13"/>
        <v>LUP23806</v>
      </c>
      <c r="B866" s="145" t="s">
        <v>1874</v>
      </c>
      <c r="C866" s="146" t="s">
        <v>1875</v>
      </c>
      <c r="D866" s="145" t="s">
        <v>733</v>
      </c>
      <c r="E866" s="145"/>
      <c r="F866" s="145"/>
      <c r="G866" s="146" t="s">
        <v>1202</v>
      </c>
      <c r="H866" s="146"/>
    </row>
    <row r="867" spans="1:8" ht="26.4" x14ac:dyDescent="0.25">
      <c r="A867" s="99" t="str">
        <f t="shared" si="13"/>
        <v>LUP24306</v>
      </c>
      <c r="B867" s="145" t="s">
        <v>1876</v>
      </c>
      <c r="C867" s="146" t="s">
        <v>1877</v>
      </c>
      <c r="D867" s="145" t="s">
        <v>731</v>
      </c>
      <c r="E867" s="145"/>
      <c r="F867" s="145"/>
      <c r="G867" s="146" t="s">
        <v>2706</v>
      </c>
      <c r="H867" s="146"/>
    </row>
    <row r="868" spans="1:8" x14ac:dyDescent="0.25">
      <c r="A868" s="99" t="str">
        <f t="shared" si="13"/>
        <v>LUP30806</v>
      </c>
      <c r="B868" s="145" t="s">
        <v>1878</v>
      </c>
      <c r="C868" s="146" t="s">
        <v>1879</v>
      </c>
      <c r="D868" s="145" t="s">
        <v>2711</v>
      </c>
      <c r="E868" s="145"/>
      <c r="F868" s="145" t="s">
        <v>744</v>
      </c>
      <c r="G868" s="146" t="s">
        <v>1205</v>
      </c>
      <c r="H868" s="146"/>
    </row>
    <row r="869" spans="1:8" ht="26.4" x14ac:dyDescent="0.25">
      <c r="A869" s="99" t="str">
        <f t="shared" si="13"/>
        <v>LUP32806</v>
      </c>
      <c r="B869" s="145" t="s">
        <v>1880</v>
      </c>
      <c r="C869" s="146" t="s">
        <v>1881</v>
      </c>
      <c r="D869" s="145" t="s">
        <v>740</v>
      </c>
      <c r="E869" s="145"/>
      <c r="F869" s="145"/>
      <c r="G869" s="146" t="s">
        <v>1202</v>
      </c>
      <c r="H869" s="146"/>
    </row>
    <row r="870" spans="1:8" x14ac:dyDescent="0.25">
      <c r="A870" s="99" t="str">
        <f t="shared" si="13"/>
        <v>LUP35806</v>
      </c>
      <c r="B870" s="145" t="s">
        <v>1882</v>
      </c>
      <c r="C870" s="146" t="s">
        <v>1883</v>
      </c>
      <c r="D870" s="145" t="s">
        <v>757</v>
      </c>
      <c r="E870" s="145"/>
      <c r="F870" s="145"/>
      <c r="G870" s="146" t="s">
        <v>1202</v>
      </c>
      <c r="H870" s="146"/>
    </row>
    <row r="871" spans="1:8" ht="26.4" x14ac:dyDescent="0.25">
      <c r="A871" s="99" t="str">
        <f t="shared" si="13"/>
        <v>LUP36306</v>
      </c>
      <c r="B871" s="145" t="s">
        <v>1884</v>
      </c>
      <c r="C871" s="146" t="s">
        <v>1885</v>
      </c>
      <c r="D871" s="145" t="s">
        <v>733</v>
      </c>
      <c r="E871" s="145"/>
      <c r="F871" s="145"/>
      <c r="G871" s="146" t="s">
        <v>1202</v>
      </c>
      <c r="H871" s="146"/>
    </row>
    <row r="872" spans="1:8" x14ac:dyDescent="0.25">
      <c r="A872" s="99" t="str">
        <f t="shared" si="13"/>
        <v>LUP36806</v>
      </c>
      <c r="B872" s="145" t="s">
        <v>1886</v>
      </c>
      <c r="C872" s="146" t="s">
        <v>1887</v>
      </c>
      <c r="D872" s="145" t="s">
        <v>737</v>
      </c>
      <c r="E872" s="145"/>
      <c r="F872" s="145"/>
      <c r="G872" s="146" t="s">
        <v>1202</v>
      </c>
      <c r="H872" s="146"/>
    </row>
    <row r="873" spans="1:8" x14ac:dyDescent="0.25">
      <c r="A873" s="99" t="str">
        <f t="shared" si="13"/>
        <v>LUP37312</v>
      </c>
      <c r="B873" s="145" t="s">
        <v>1888</v>
      </c>
      <c r="C873" s="146" t="s">
        <v>1889</v>
      </c>
      <c r="D873" s="145" t="s">
        <v>817</v>
      </c>
      <c r="E873" s="145"/>
      <c r="F873" s="145"/>
      <c r="G873" s="146" t="s">
        <v>1205</v>
      </c>
      <c r="H873" s="146"/>
    </row>
    <row r="874" spans="1:8" ht="26.4" x14ac:dyDescent="0.25">
      <c r="A874" s="99" t="str">
        <f t="shared" si="13"/>
        <v>LUP37806</v>
      </c>
      <c r="B874" s="145" t="s">
        <v>1890</v>
      </c>
      <c r="C874" s="146" t="s">
        <v>1891</v>
      </c>
      <c r="D874" s="145" t="s">
        <v>731</v>
      </c>
      <c r="E874" s="145"/>
      <c r="F874" s="145"/>
      <c r="G874" s="146" t="s">
        <v>1202</v>
      </c>
      <c r="H874" s="146"/>
    </row>
    <row r="875" spans="1:8" ht="26.4" x14ac:dyDescent="0.25">
      <c r="A875" s="99" t="str">
        <f t="shared" si="13"/>
        <v>LUP60309</v>
      </c>
      <c r="B875" s="145" t="s">
        <v>1892</v>
      </c>
      <c r="C875" s="146" t="s">
        <v>1893</v>
      </c>
      <c r="D875" s="145" t="s">
        <v>2743</v>
      </c>
      <c r="E875" s="145"/>
      <c r="F875" s="145"/>
      <c r="G875" s="146" t="s">
        <v>2706</v>
      </c>
      <c r="H875" s="146" t="s">
        <v>2977</v>
      </c>
    </row>
    <row r="876" spans="1:8" ht="26.4" x14ac:dyDescent="0.25">
      <c r="A876" s="99" t="str">
        <f t="shared" si="13"/>
        <v>LUP80812</v>
      </c>
      <c r="B876" s="145" t="s">
        <v>1894</v>
      </c>
      <c r="C876" s="146" t="s">
        <v>1895</v>
      </c>
      <c r="D876" s="145" t="s">
        <v>851</v>
      </c>
      <c r="E876" s="145"/>
      <c r="F876" s="145"/>
      <c r="G876" s="146" t="s">
        <v>2706</v>
      </c>
      <c r="H876" s="146"/>
    </row>
    <row r="877" spans="1:8" ht="26.4" x14ac:dyDescent="0.25">
      <c r="A877" s="99" t="str">
        <f t="shared" si="13"/>
        <v>LUP80812</v>
      </c>
      <c r="B877" s="145" t="s">
        <v>1894</v>
      </c>
      <c r="C877" s="146" t="s">
        <v>1895</v>
      </c>
      <c r="D877" s="145" t="s">
        <v>761</v>
      </c>
      <c r="E877" s="145"/>
      <c r="F877" s="145"/>
      <c r="G877" s="146" t="s">
        <v>2706</v>
      </c>
      <c r="H877" s="146"/>
    </row>
    <row r="878" spans="1:8" x14ac:dyDescent="0.25">
      <c r="A878" s="99" t="str">
        <f t="shared" si="13"/>
        <v>MAE30306</v>
      </c>
      <c r="B878" s="145" t="s">
        <v>1896</v>
      </c>
      <c r="C878" s="146" t="s">
        <v>1897</v>
      </c>
      <c r="D878" s="145" t="s">
        <v>2711</v>
      </c>
      <c r="E878" s="145"/>
      <c r="F878" s="145" t="s">
        <v>744</v>
      </c>
      <c r="G878" s="146" t="s">
        <v>1202</v>
      </c>
      <c r="H878" s="146"/>
    </row>
    <row r="879" spans="1:8" ht="26.4" x14ac:dyDescent="0.25">
      <c r="A879" s="99" t="str">
        <f t="shared" si="13"/>
        <v>MAE50306</v>
      </c>
      <c r="B879" s="145" t="s">
        <v>1898</v>
      </c>
      <c r="C879" s="146" t="s">
        <v>2978</v>
      </c>
      <c r="D879" s="145" t="s">
        <v>851</v>
      </c>
      <c r="E879" s="145"/>
      <c r="F879" s="145"/>
      <c r="G879" s="146" t="s">
        <v>1202</v>
      </c>
      <c r="H879" s="146" t="s">
        <v>750</v>
      </c>
    </row>
    <row r="880" spans="1:8" ht="26.4" x14ac:dyDescent="0.25">
      <c r="A880" s="99" t="str">
        <f t="shared" si="13"/>
        <v>MAE50306</v>
      </c>
      <c r="B880" s="145" t="s">
        <v>1898</v>
      </c>
      <c r="C880" s="146" t="s">
        <v>2978</v>
      </c>
      <c r="D880" s="145" t="s">
        <v>749</v>
      </c>
      <c r="E880" s="145"/>
      <c r="F880" s="145"/>
      <c r="G880" s="146" t="s">
        <v>1202</v>
      </c>
      <c r="H880" s="146" t="s">
        <v>752</v>
      </c>
    </row>
    <row r="881" spans="1:8" ht="26.4" x14ac:dyDescent="0.25">
      <c r="A881" s="99" t="str">
        <f t="shared" si="13"/>
        <v>MAE50306</v>
      </c>
      <c r="B881" s="145" t="s">
        <v>1898</v>
      </c>
      <c r="C881" s="146" t="s">
        <v>2978</v>
      </c>
      <c r="D881" s="145" t="s">
        <v>751</v>
      </c>
      <c r="E881" s="145"/>
      <c r="F881" s="145"/>
      <c r="G881" s="146" t="s">
        <v>1202</v>
      </c>
      <c r="H881" s="146" t="s">
        <v>852</v>
      </c>
    </row>
    <row r="882" spans="1:8" ht="26.4" x14ac:dyDescent="0.25">
      <c r="A882" s="99" t="str">
        <f t="shared" si="13"/>
        <v>MAE50306</v>
      </c>
      <c r="B882" s="145" t="s">
        <v>1898</v>
      </c>
      <c r="C882" s="146" t="s">
        <v>2978</v>
      </c>
      <c r="D882" s="145" t="s">
        <v>740</v>
      </c>
      <c r="E882" s="145"/>
      <c r="F882" s="145"/>
      <c r="G882" s="146" t="s">
        <v>1202</v>
      </c>
      <c r="H882" s="146" t="s">
        <v>893</v>
      </c>
    </row>
    <row r="883" spans="1:8" ht="26.4" x14ac:dyDescent="0.25">
      <c r="A883" s="99" t="str">
        <f t="shared" si="13"/>
        <v>MAE50306</v>
      </c>
      <c r="B883" s="145" t="s">
        <v>1898</v>
      </c>
      <c r="C883" s="146" t="s">
        <v>2978</v>
      </c>
      <c r="D883" s="145" t="s">
        <v>817</v>
      </c>
      <c r="E883" s="145"/>
      <c r="F883" s="145"/>
      <c r="G883" s="146" t="s">
        <v>1202</v>
      </c>
      <c r="H883" s="146" t="s">
        <v>1131</v>
      </c>
    </row>
    <row r="884" spans="1:8" ht="26.4" x14ac:dyDescent="0.25">
      <c r="A884" s="99" t="str">
        <f t="shared" si="13"/>
        <v>MAE50306</v>
      </c>
      <c r="B884" s="145" t="s">
        <v>1898</v>
      </c>
      <c r="C884" s="146" t="s">
        <v>2978</v>
      </c>
      <c r="D884" s="145" t="s">
        <v>761</v>
      </c>
      <c r="E884" s="145"/>
      <c r="F884" s="145"/>
      <c r="G884" s="146" t="s">
        <v>1202</v>
      </c>
      <c r="H884" s="146" t="s">
        <v>1132</v>
      </c>
    </row>
    <row r="885" spans="1:8" x14ac:dyDescent="0.25">
      <c r="A885" s="99" t="str">
        <f t="shared" si="13"/>
        <v>MAE50806</v>
      </c>
      <c r="B885" s="145" t="s">
        <v>1899</v>
      </c>
      <c r="C885" s="146" t="s">
        <v>1900</v>
      </c>
      <c r="D885" s="145" t="s">
        <v>751</v>
      </c>
      <c r="E885" s="145"/>
      <c r="F885" s="145"/>
      <c r="G885" s="146" t="s">
        <v>1202</v>
      </c>
      <c r="H885" s="146"/>
    </row>
    <row r="886" spans="1:8" x14ac:dyDescent="0.25">
      <c r="A886" s="99" t="str">
        <f t="shared" si="13"/>
        <v>MAQ10306</v>
      </c>
      <c r="B886" s="145" t="s">
        <v>1901</v>
      </c>
      <c r="C886" s="146" t="s">
        <v>1902</v>
      </c>
      <c r="D886" s="145" t="s">
        <v>757</v>
      </c>
      <c r="E886" s="145"/>
      <c r="F886" s="145"/>
      <c r="G886" s="146" t="s">
        <v>1202</v>
      </c>
      <c r="H886" s="146"/>
    </row>
    <row r="887" spans="1:8" x14ac:dyDescent="0.25">
      <c r="A887" s="99" t="str">
        <f t="shared" si="13"/>
        <v>MAQ11306</v>
      </c>
      <c r="B887" s="145" t="s">
        <v>1903</v>
      </c>
      <c r="C887" s="146" t="s">
        <v>1904</v>
      </c>
      <c r="D887" s="145" t="s">
        <v>747</v>
      </c>
      <c r="E887" s="145"/>
      <c r="F887" s="145"/>
      <c r="G887" s="146" t="s">
        <v>1202</v>
      </c>
      <c r="H887" s="146"/>
    </row>
    <row r="888" spans="1:8" ht="26.4" x14ac:dyDescent="0.25">
      <c r="A888" s="99" t="str">
        <f t="shared" si="13"/>
        <v>MAQ11809</v>
      </c>
      <c r="B888" s="145" t="s">
        <v>2979</v>
      </c>
      <c r="C888" s="146" t="s">
        <v>2346</v>
      </c>
      <c r="D888" s="145" t="s">
        <v>2743</v>
      </c>
      <c r="E888" s="145"/>
      <c r="F888" s="145"/>
      <c r="G888" s="146" t="s">
        <v>1202</v>
      </c>
      <c r="H888" s="146" t="s">
        <v>2980</v>
      </c>
    </row>
    <row r="889" spans="1:8" x14ac:dyDescent="0.25">
      <c r="A889" s="99" t="str">
        <f t="shared" si="13"/>
        <v>MAQ21806</v>
      </c>
      <c r="B889" s="145" t="s">
        <v>1905</v>
      </c>
      <c r="C889" s="146" t="s">
        <v>1906</v>
      </c>
      <c r="D889" s="145" t="s">
        <v>751</v>
      </c>
      <c r="E889" s="145"/>
      <c r="F889" s="145"/>
      <c r="G889" s="146" t="s">
        <v>1202</v>
      </c>
      <c r="H889" s="146"/>
    </row>
    <row r="890" spans="1:8" ht="26.4" x14ac:dyDescent="0.25">
      <c r="A890" s="99" t="str">
        <f t="shared" si="13"/>
        <v>MAQ22806</v>
      </c>
      <c r="B890" s="145" t="s">
        <v>1907</v>
      </c>
      <c r="C890" s="146" t="s">
        <v>1908</v>
      </c>
      <c r="D890" s="145" t="s">
        <v>734</v>
      </c>
      <c r="E890" s="145"/>
      <c r="F890" s="145"/>
      <c r="G890" s="146" t="s">
        <v>1202</v>
      </c>
      <c r="H890" s="146"/>
    </row>
    <row r="891" spans="1:8" ht="26.4" x14ac:dyDescent="0.25">
      <c r="A891" s="99" t="str">
        <f t="shared" si="13"/>
        <v>MAQ23306</v>
      </c>
      <c r="B891" s="145" t="s">
        <v>1909</v>
      </c>
      <c r="C891" s="146" t="s">
        <v>1910</v>
      </c>
      <c r="D891" s="145" t="s">
        <v>733</v>
      </c>
      <c r="E891" s="145"/>
      <c r="F891" s="145"/>
      <c r="G891" s="146" t="s">
        <v>1202</v>
      </c>
      <c r="H891" s="146"/>
    </row>
    <row r="892" spans="1:8" x14ac:dyDescent="0.25">
      <c r="A892" s="99" t="str">
        <f t="shared" si="13"/>
        <v>MAQ30306</v>
      </c>
      <c r="B892" s="145" t="s">
        <v>1911</v>
      </c>
      <c r="C892" s="146" t="s">
        <v>1912</v>
      </c>
      <c r="D892" s="145" t="s">
        <v>740</v>
      </c>
      <c r="E892" s="145"/>
      <c r="F892" s="145"/>
      <c r="G892" s="146" t="s">
        <v>1202</v>
      </c>
      <c r="H892" s="146"/>
    </row>
    <row r="893" spans="1:8" x14ac:dyDescent="0.25">
      <c r="A893" s="99" t="str">
        <f t="shared" si="13"/>
        <v>MAQ31806</v>
      </c>
      <c r="B893" s="145" t="s">
        <v>1913</v>
      </c>
      <c r="C893" s="146" t="s">
        <v>1914</v>
      </c>
      <c r="D893" s="145" t="s">
        <v>757</v>
      </c>
      <c r="E893" s="145"/>
      <c r="F893" s="145"/>
      <c r="G893" s="146" t="s">
        <v>1202</v>
      </c>
      <c r="H893" s="146"/>
    </row>
    <row r="894" spans="1:8" x14ac:dyDescent="0.25">
      <c r="A894" s="99" t="str">
        <f t="shared" si="13"/>
        <v>MAQ32306</v>
      </c>
      <c r="B894" s="145" t="s">
        <v>1915</v>
      </c>
      <c r="C894" s="146" t="s">
        <v>1916</v>
      </c>
      <c r="D894" s="145" t="s">
        <v>737</v>
      </c>
      <c r="E894" s="145"/>
      <c r="F894" s="145"/>
      <c r="G894" s="146" t="s">
        <v>1202</v>
      </c>
      <c r="H894" s="146"/>
    </row>
    <row r="895" spans="1:8" x14ac:dyDescent="0.25">
      <c r="A895" s="99" t="str">
        <f t="shared" si="13"/>
        <v>MAQ32806</v>
      </c>
      <c r="B895" s="145" t="s">
        <v>1917</v>
      </c>
      <c r="C895" s="146" t="s">
        <v>1918</v>
      </c>
      <c r="D895" s="145" t="s">
        <v>733</v>
      </c>
      <c r="E895" s="145"/>
      <c r="F895" s="145"/>
      <c r="G895" s="146" t="s">
        <v>1202</v>
      </c>
      <c r="H895" s="146"/>
    </row>
    <row r="896" spans="1:8" ht="26.4" x14ac:dyDescent="0.25">
      <c r="A896" s="99" t="str">
        <f t="shared" si="13"/>
        <v>MAQ34806</v>
      </c>
      <c r="B896" s="145" t="s">
        <v>1919</v>
      </c>
      <c r="C896" s="146" t="s">
        <v>1920</v>
      </c>
      <c r="D896" s="145" t="s">
        <v>733</v>
      </c>
      <c r="E896" s="145"/>
      <c r="F896" s="145"/>
      <c r="G896" s="146" t="s">
        <v>1202</v>
      </c>
      <c r="H896" s="146"/>
    </row>
    <row r="897" spans="1:8" x14ac:dyDescent="0.25">
      <c r="A897" s="99" t="str">
        <f t="shared" si="13"/>
        <v>MAQ35306</v>
      </c>
      <c r="B897" s="145" t="s">
        <v>1921</v>
      </c>
      <c r="C897" s="146" t="s">
        <v>1922</v>
      </c>
      <c r="D897" s="145" t="s">
        <v>740</v>
      </c>
      <c r="E897" s="145"/>
      <c r="F897" s="145"/>
      <c r="G897" s="146" t="s">
        <v>1202</v>
      </c>
      <c r="H897" s="146"/>
    </row>
    <row r="898" spans="1:8" x14ac:dyDescent="0.25">
      <c r="A898" s="99" t="str">
        <f t="shared" si="13"/>
        <v>MAQ35806</v>
      </c>
      <c r="B898" s="145" t="s">
        <v>1923</v>
      </c>
      <c r="C898" s="146" t="s">
        <v>1924</v>
      </c>
      <c r="D898" s="145" t="s">
        <v>740</v>
      </c>
      <c r="E898" s="145"/>
      <c r="F898" s="145"/>
      <c r="G898" s="146" t="s">
        <v>1202</v>
      </c>
      <c r="H898" s="146"/>
    </row>
    <row r="899" spans="1:8" ht="26.4" x14ac:dyDescent="0.25">
      <c r="A899" s="99" t="str">
        <f t="shared" si="13"/>
        <v>MAQ51306</v>
      </c>
      <c r="B899" s="145" t="s">
        <v>1925</v>
      </c>
      <c r="C899" s="146" t="s">
        <v>1926</v>
      </c>
      <c r="D899" s="145" t="s">
        <v>751</v>
      </c>
      <c r="E899" s="145"/>
      <c r="F899" s="145"/>
      <c r="G899" s="146" t="s">
        <v>1202</v>
      </c>
      <c r="H899" s="146"/>
    </row>
    <row r="900" spans="1:8" ht="52.8" x14ac:dyDescent="0.25">
      <c r="A900" s="99" t="str">
        <f t="shared" si="13"/>
        <v>MAQ51803</v>
      </c>
      <c r="B900" s="145" t="s">
        <v>1927</v>
      </c>
      <c r="C900" s="146" t="s">
        <v>1928</v>
      </c>
      <c r="D900" s="145" t="s">
        <v>2981</v>
      </c>
      <c r="E900" s="145"/>
      <c r="F900" s="145"/>
      <c r="G900" s="146" t="s">
        <v>1202</v>
      </c>
      <c r="H900" s="146" t="s">
        <v>2982</v>
      </c>
    </row>
    <row r="901" spans="1:8" ht="52.8" x14ac:dyDescent="0.25">
      <c r="A901" s="99" t="str">
        <f t="shared" si="13"/>
        <v>MAQ51803</v>
      </c>
      <c r="B901" s="145" t="s">
        <v>1927</v>
      </c>
      <c r="C901" s="146" t="s">
        <v>1928</v>
      </c>
      <c r="D901" s="145" t="s">
        <v>2964</v>
      </c>
      <c r="E901" s="145"/>
      <c r="F901" s="145"/>
      <c r="G901" s="146" t="s">
        <v>1202</v>
      </c>
      <c r="H901" s="146" t="s">
        <v>2982</v>
      </c>
    </row>
    <row r="902" spans="1:8" ht="52.8" x14ac:dyDescent="0.25">
      <c r="A902" s="99" t="str">
        <f t="shared" si="13"/>
        <v>MAQ52306</v>
      </c>
      <c r="B902" s="145" t="s">
        <v>2983</v>
      </c>
      <c r="C902" s="146" t="s">
        <v>2984</v>
      </c>
      <c r="D902" s="145" t="s">
        <v>751</v>
      </c>
      <c r="E902" s="145"/>
      <c r="F902" s="145"/>
      <c r="G902" s="146" t="s">
        <v>1202</v>
      </c>
      <c r="H902" s="146" t="s">
        <v>2985</v>
      </c>
    </row>
    <row r="903" spans="1:8" ht="52.8" x14ac:dyDescent="0.25">
      <c r="A903" s="99" t="str">
        <f t="shared" si="13"/>
        <v>MAQ52306</v>
      </c>
      <c r="B903" s="145" t="s">
        <v>2983</v>
      </c>
      <c r="C903" s="146" t="s">
        <v>2984</v>
      </c>
      <c r="D903" s="145" t="s">
        <v>740</v>
      </c>
      <c r="E903" s="145"/>
      <c r="F903" s="145"/>
      <c r="G903" s="146" t="s">
        <v>1202</v>
      </c>
      <c r="H903" s="146" t="s">
        <v>2986</v>
      </c>
    </row>
    <row r="904" spans="1:8" ht="52.8" x14ac:dyDescent="0.25">
      <c r="A904" s="99" t="str">
        <f t="shared" si="13"/>
        <v>MAQ52306</v>
      </c>
      <c r="B904" s="145" t="s">
        <v>2983</v>
      </c>
      <c r="C904" s="146" t="s">
        <v>2984</v>
      </c>
      <c r="D904" s="145" t="s">
        <v>817</v>
      </c>
      <c r="E904" s="145"/>
      <c r="F904" s="145"/>
      <c r="G904" s="146" t="s">
        <v>1202</v>
      </c>
      <c r="H904" s="146" t="s">
        <v>2987</v>
      </c>
    </row>
    <row r="905" spans="1:8" ht="26.4" x14ac:dyDescent="0.25">
      <c r="A905" s="99" t="str">
        <f t="shared" si="13"/>
        <v>MAT12806</v>
      </c>
      <c r="B905" s="145" t="s">
        <v>1929</v>
      </c>
      <c r="C905" s="146" t="s">
        <v>1930</v>
      </c>
      <c r="D905" s="145" t="s">
        <v>747</v>
      </c>
      <c r="E905" s="145"/>
      <c r="F905" s="145"/>
      <c r="G905" s="146" t="s">
        <v>2706</v>
      </c>
      <c r="H905" s="146" t="s">
        <v>1931</v>
      </c>
    </row>
    <row r="906" spans="1:8" ht="26.4" x14ac:dyDescent="0.25">
      <c r="A906" s="99" t="str">
        <f t="shared" si="13"/>
        <v>MAT12806</v>
      </c>
      <c r="B906" s="145" t="s">
        <v>1929</v>
      </c>
      <c r="C906" s="146" t="s">
        <v>1930</v>
      </c>
      <c r="D906" s="145" t="s">
        <v>743</v>
      </c>
      <c r="E906" s="145"/>
      <c r="F906" s="145"/>
      <c r="G906" s="146" t="s">
        <v>1205</v>
      </c>
      <c r="H906" s="146"/>
    </row>
    <row r="907" spans="1:8" x14ac:dyDescent="0.25">
      <c r="A907" s="99" t="str">
        <f t="shared" si="13"/>
        <v>MAT14303</v>
      </c>
      <c r="B907" s="145" t="s">
        <v>1932</v>
      </c>
      <c r="C907" s="146" t="s">
        <v>1933</v>
      </c>
      <c r="D907" s="145" t="s">
        <v>747</v>
      </c>
      <c r="E907" s="145"/>
      <c r="F907" s="145"/>
      <c r="G907" s="146" t="s">
        <v>1202</v>
      </c>
      <c r="H907" s="146"/>
    </row>
    <row r="908" spans="1:8" x14ac:dyDescent="0.25">
      <c r="A908" s="99" t="str">
        <f t="shared" si="13"/>
        <v>MAT14803</v>
      </c>
      <c r="B908" s="145" t="s">
        <v>1934</v>
      </c>
      <c r="C908" s="146" t="s">
        <v>1935</v>
      </c>
      <c r="D908" s="145" t="s">
        <v>2988</v>
      </c>
      <c r="E908" s="145"/>
      <c r="F908" s="148" t="s">
        <v>855</v>
      </c>
      <c r="G908" s="146" t="s">
        <v>1205</v>
      </c>
      <c r="H908" s="146"/>
    </row>
    <row r="909" spans="1:8" ht="26.4" x14ac:dyDescent="0.25">
      <c r="A909" s="99" t="str">
        <f t="shared" ref="A909:A972" si="14">HYPERLINK(CONCATENATE("https://ssc.wur.nl/handbook/course/",LEFT(B909,3),"-",RIGHT(B909,5)),B909)</f>
        <v>MAT14803</v>
      </c>
      <c r="B909" s="145" t="s">
        <v>1934</v>
      </c>
      <c r="C909" s="146" t="s">
        <v>1935</v>
      </c>
      <c r="D909" s="145" t="s">
        <v>2741</v>
      </c>
      <c r="E909" s="145"/>
      <c r="F909" s="148" t="s">
        <v>855</v>
      </c>
      <c r="G909" s="146" t="s">
        <v>2706</v>
      </c>
      <c r="H909" s="146"/>
    </row>
    <row r="910" spans="1:8" x14ac:dyDescent="0.25">
      <c r="A910" s="99" t="str">
        <f t="shared" si="14"/>
        <v>MAT14803</v>
      </c>
      <c r="B910" s="145" t="s">
        <v>1934</v>
      </c>
      <c r="C910" s="146" t="s">
        <v>1935</v>
      </c>
      <c r="D910" s="145" t="s">
        <v>2963</v>
      </c>
      <c r="E910" s="145"/>
      <c r="F910" s="148" t="s">
        <v>1471</v>
      </c>
      <c r="G910" s="146" t="s">
        <v>1205</v>
      </c>
      <c r="H910" s="146"/>
    </row>
    <row r="911" spans="1:8" x14ac:dyDescent="0.25">
      <c r="A911" s="99" t="str">
        <f t="shared" si="14"/>
        <v>MAT14803</v>
      </c>
      <c r="B911" s="145" t="s">
        <v>1934</v>
      </c>
      <c r="C911" s="146" t="s">
        <v>1935</v>
      </c>
      <c r="D911" s="145" t="s">
        <v>2709</v>
      </c>
      <c r="E911" s="145"/>
      <c r="F911" s="148" t="s">
        <v>1412</v>
      </c>
      <c r="G911" s="146" t="s">
        <v>1205</v>
      </c>
      <c r="H911" s="146"/>
    </row>
    <row r="912" spans="1:8" ht="26.4" x14ac:dyDescent="0.25">
      <c r="A912" s="99" t="str">
        <f t="shared" si="14"/>
        <v>MAT14803</v>
      </c>
      <c r="B912" s="145" t="s">
        <v>1934</v>
      </c>
      <c r="C912" s="146" t="s">
        <v>1935</v>
      </c>
      <c r="D912" s="145" t="s">
        <v>2793</v>
      </c>
      <c r="E912" s="145"/>
      <c r="F912" s="148" t="s">
        <v>1412</v>
      </c>
      <c r="G912" s="146" t="s">
        <v>2706</v>
      </c>
      <c r="H912" s="146"/>
    </row>
    <row r="913" spans="1:8" x14ac:dyDescent="0.25">
      <c r="A913" s="99" t="str">
        <f t="shared" si="14"/>
        <v>MAT14803</v>
      </c>
      <c r="B913" s="145" t="s">
        <v>1934</v>
      </c>
      <c r="C913" s="146" t="s">
        <v>1935</v>
      </c>
      <c r="D913" s="145" t="s">
        <v>2747</v>
      </c>
      <c r="E913" s="145"/>
      <c r="F913" s="148" t="s">
        <v>1428</v>
      </c>
      <c r="G913" s="146" t="s">
        <v>1202</v>
      </c>
      <c r="H913" s="146"/>
    </row>
    <row r="914" spans="1:8" x14ac:dyDescent="0.25">
      <c r="A914" s="99" t="str">
        <f t="shared" si="14"/>
        <v>MAT14903</v>
      </c>
      <c r="B914" s="145" t="s">
        <v>1936</v>
      </c>
      <c r="C914" s="146" t="s">
        <v>1937</v>
      </c>
      <c r="D914" s="145" t="s">
        <v>2963</v>
      </c>
      <c r="E914" s="145"/>
      <c r="F914" s="148" t="s">
        <v>1471</v>
      </c>
      <c r="G914" s="146" t="s">
        <v>1205</v>
      </c>
      <c r="H914" s="146"/>
    </row>
    <row r="915" spans="1:8" x14ac:dyDescent="0.25">
      <c r="A915" s="99" t="str">
        <f t="shared" si="14"/>
        <v>MAT14903</v>
      </c>
      <c r="B915" s="145" t="s">
        <v>1936</v>
      </c>
      <c r="C915" s="146" t="s">
        <v>1937</v>
      </c>
      <c r="D915" s="145" t="s">
        <v>2777</v>
      </c>
      <c r="E915" s="145"/>
      <c r="F915" s="148" t="s">
        <v>1428</v>
      </c>
      <c r="G915" s="146" t="s">
        <v>1205</v>
      </c>
      <c r="H915" s="146"/>
    </row>
    <row r="916" spans="1:8" x14ac:dyDescent="0.25">
      <c r="A916" s="99" t="str">
        <f t="shared" si="14"/>
        <v>MAT14903</v>
      </c>
      <c r="B916" s="145" t="s">
        <v>1936</v>
      </c>
      <c r="C916" s="146" t="s">
        <v>1937</v>
      </c>
      <c r="D916" s="145" t="s">
        <v>2793</v>
      </c>
      <c r="E916" s="145"/>
      <c r="F916" s="148" t="s">
        <v>1412</v>
      </c>
      <c r="G916" s="146" t="s">
        <v>1205</v>
      </c>
      <c r="H916" s="146"/>
    </row>
    <row r="917" spans="1:8" x14ac:dyDescent="0.25">
      <c r="A917" s="99" t="str">
        <f t="shared" si="14"/>
        <v>MAT14903</v>
      </c>
      <c r="B917" s="145" t="s">
        <v>1936</v>
      </c>
      <c r="C917" s="146" t="s">
        <v>1937</v>
      </c>
      <c r="D917" s="145" t="s">
        <v>2747</v>
      </c>
      <c r="E917" s="145"/>
      <c r="F917" s="148" t="s">
        <v>1428</v>
      </c>
      <c r="G917" s="146" t="s">
        <v>1205</v>
      </c>
      <c r="H917" s="146"/>
    </row>
    <row r="918" spans="1:8" x14ac:dyDescent="0.25">
      <c r="A918" s="99" t="str">
        <f t="shared" si="14"/>
        <v>MAT14903</v>
      </c>
      <c r="B918" s="145" t="s">
        <v>1936</v>
      </c>
      <c r="C918" s="146" t="s">
        <v>1937</v>
      </c>
      <c r="D918" s="145" t="s">
        <v>872</v>
      </c>
      <c r="E918" s="145"/>
      <c r="F918" s="148"/>
      <c r="G918" s="146" t="s">
        <v>1202</v>
      </c>
      <c r="H918" s="146"/>
    </row>
    <row r="919" spans="1:8" x14ac:dyDescent="0.25">
      <c r="A919" s="99" t="str">
        <f t="shared" si="14"/>
        <v>MAT14903</v>
      </c>
      <c r="B919" s="145" t="s">
        <v>1936</v>
      </c>
      <c r="C919" s="146" t="s">
        <v>1937</v>
      </c>
      <c r="D919" s="145" t="s">
        <v>950</v>
      </c>
      <c r="E919" s="145"/>
      <c r="F919" s="148"/>
      <c r="G919" s="146" t="s">
        <v>1202</v>
      </c>
      <c r="H919" s="146"/>
    </row>
    <row r="920" spans="1:8" x14ac:dyDescent="0.25">
      <c r="A920" s="99" t="str">
        <f t="shared" si="14"/>
        <v>MAT14903</v>
      </c>
      <c r="B920" s="145" t="s">
        <v>1936</v>
      </c>
      <c r="C920" s="146" t="s">
        <v>1937</v>
      </c>
      <c r="D920" s="145" t="s">
        <v>767</v>
      </c>
      <c r="E920" s="145"/>
      <c r="F920" s="148"/>
      <c r="G920" s="146" t="s">
        <v>1202</v>
      </c>
      <c r="H920" s="146"/>
    </row>
    <row r="921" spans="1:8" x14ac:dyDescent="0.25">
      <c r="A921" s="99" t="str">
        <f t="shared" si="14"/>
        <v>MAT14903</v>
      </c>
      <c r="B921" s="145" t="s">
        <v>1936</v>
      </c>
      <c r="C921" s="146" t="s">
        <v>1937</v>
      </c>
      <c r="D921" s="145" t="s">
        <v>2830</v>
      </c>
      <c r="E921" s="145"/>
      <c r="F921" s="148" t="s">
        <v>875</v>
      </c>
      <c r="G921" s="146" t="s">
        <v>1202</v>
      </c>
      <c r="H921" s="146"/>
    </row>
    <row r="922" spans="1:8" x14ac:dyDescent="0.25">
      <c r="A922" s="99" t="str">
        <f t="shared" si="14"/>
        <v>MAT15003</v>
      </c>
      <c r="B922" s="145" t="s">
        <v>1938</v>
      </c>
      <c r="C922" s="146" t="s">
        <v>1939</v>
      </c>
      <c r="D922" s="145" t="s">
        <v>2777</v>
      </c>
      <c r="E922" s="145"/>
      <c r="F922" s="148" t="s">
        <v>1428</v>
      </c>
      <c r="G922" s="146" t="s">
        <v>1205</v>
      </c>
      <c r="H922" s="146"/>
    </row>
    <row r="923" spans="1:8" x14ac:dyDescent="0.25">
      <c r="A923" s="99" t="str">
        <f t="shared" si="14"/>
        <v>MAT15003</v>
      </c>
      <c r="B923" s="145" t="s">
        <v>1938</v>
      </c>
      <c r="C923" s="146" t="s">
        <v>1939</v>
      </c>
      <c r="D923" s="145" t="s">
        <v>2747</v>
      </c>
      <c r="E923" s="145"/>
      <c r="F923" s="148" t="s">
        <v>1428</v>
      </c>
      <c r="G923" s="146" t="s">
        <v>1205</v>
      </c>
      <c r="H923" s="146"/>
    </row>
    <row r="924" spans="1:8" x14ac:dyDescent="0.25">
      <c r="A924" s="99" t="str">
        <f t="shared" si="14"/>
        <v>MAT15003</v>
      </c>
      <c r="B924" s="145" t="s">
        <v>1938</v>
      </c>
      <c r="C924" s="146" t="s">
        <v>1939</v>
      </c>
      <c r="D924" s="145" t="s">
        <v>872</v>
      </c>
      <c r="E924" s="145"/>
      <c r="F924" s="148"/>
      <c r="G924" s="146" t="s">
        <v>1205</v>
      </c>
      <c r="H924" s="146"/>
    </row>
    <row r="925" spans="1:8" x14ac:dyDescent="0.25">
      <c r="A925" s="99" t="str">
        <f t="shared" si="14"/>
        <v>MAT15003</v>
      </c>
      <c r="B925" s="145" t="s">
        <v>1938</v>
      </c>
      <c r="C925" s="146" t="s">
        <v>1939</v>
      </c>
      <c r="D925" s="145" t="s">
        <v>950</v>
      </c>
      <c r="E925" s="145"/>
      <c r="F925" s="148"/>
      <c r="G925" s="146" t="s">
        <v>1202</v>
      </c>
      <c r="H925" s="146"/>
    </row>
    <row r="926" spans="1:8" x14ac:dyDescent="0.25">
      <c r="A926" s="99" t="str">
        <f t="shared" si="14"/>
        <v>MAT15003</v>
      </c>
      <c r="B926" s="145" t="s">
        <v>1938</v>
      </c>
      <c r="C926" s="146" t="s">
        <v>1939</v>
      </c>
      <c r="D926" s="145" t="s">
        <v>767</v>
      </c>
      <c r="E926" s="145"/>
      <c r="F926" s="148"/>
      <c r="G926" s="146" t="s">
        <v>1205</v>
      </c>
      <c r="H926" s="146"/>
    </row>
    <row r="927" spans="1:8" x14ac:dyDescent="0.25">
      <c r="A927" s="99" t="str">
        <f t="shared" si="14"/>
        <v>MAT15003</v>
      </c>
      <c r="B927" s="145" t="s">
        <v>1938</v>
      </c>
      <c r="C927" s="146" t="s">
        <v>1939</v>
      </c>
      <c r="D927" s="145" t="s">
        <v>829</v>
      </c>
      <c r="E927" s="145"/>
      <c r="F927" s="148"/>
      <c r="G927" s="146" t="s">
        <v>1202</v>
      </c>
      <c r="H927" s="146"/>
    </row>
    <row r="928" spans="1:8" x14ac:dyDescent="0.25">
      <c r="A928" s="99" t="str">
        <f t="shared" si="14"/>
        <v>MAT15003</v>
      </c>
      <c r="B928" s="145" t="s">
        <v>1938</v>
      </c>
      <c r="C928" s="146" t="s">
        <v>1939</v>
      </c>
      <c r="D928" s="145" t="s">
        <v>2843</v>
      </c>
      <c r="E928" s="145"/>
      <c r="F928" s="148" t="s">
        <v>820</v>
      </c>
      <c r="G928" s="146" t="s">
        <v>1202</v>
      </c>
      <c r="H928" s="146"/>
    </row>
    <row r="929" spans="1:8" x14ac:dyDescent="0.25">
      <c r="A929" s="99" t="str">
        <f t="shared" si="14"/>
        <v>MAT15003</v>
      </c>
      <c r="B929" s="145" t="s">
        <v>1938</v>
      </c>
      <c r="C929" s="146" t="s">
        <v>1939</v>
      </c>
      <c r="D929" s="145" t="s">
        <v>2735</v>
      </c>
      <c r="E929" s="145"/>
      <c r="F929" s="148" t="s">
        <v>820</v>
      </c>
      <c r="G929" s="146" t="s">
        <v>1202</v>
      </c>
      <c r="H929" s="146"/>
    </row>
    <row r="930" spans="1:8" x14ac:dyDescent="0.25">
      <c r="A930" s="99" t="str">
        <f t="shared" si="14"/>
        <v>MAT15003</v>
      </c>
      <c r="B930" s="145" t="s">
        <v>1938</v>
      </c>
      <c r="C930" s="146" t="s">
        <v>1939</v>
      </c>
      <c r="D930" s="145" t="s">
        <v>2763</v>
      </c>
      <c r="E930" s="145"/>
      <c r="F930" s="148" t="s">
        <v>772</v>
      </c>
      <c r="G930" s="146" t="s">
        <v>1202</v>
      </c>
      <c r="H930" s="146"/>
    </row>
    <row r="931" spans="1:8" x14ac:dyDescent="0.25">
      <c r="A931" s="99" t="str">
        <f t="shared" si="14"/>
        <v>MAT15003</v>
      </c>
      <c r="B931" s="145" t="s">
        <v>1938</v>
      </c>
      <c r="C931" s="146" t="s">
        <v>1939</v>
      </c>
      <c r="D931" s="145" t="s">
        <v>2708</v>
      </c>
      <c r="E931" s="145"/>
      <c r="F931" s="148" t="s">
        <v>744</v>
      </c>
      <c r="G931" s="146" t="s">
        <v>1205</v>
      </c>
      <c r="H931" s="146"/>
    </row>
    <row r="932" spans="1:8" ht="26.4" x14ac:dyDescent="0.25">
      <c r="A932" s="99" t="str">
        <f t="shared" si="14"/>
        <v>MAT15303</v>
      </c>
      <c r="B932" s="145" t="s">
        <v>1940</v>
      </c>
      <c r="C932" s="146" t="s">
        <v>1941</v>
      </c>
      <c r="D932" s="145" t="s">
        <v>2988</v>
      </c>
      <c r="E932" s="145"/>
      <c r="F932" s="148" t="s">
        <v>855</v>
      </c>
      <c r="G932" s="146" t="s">
        <v>2706</v>
      </c>
      <c r="H932" s="146"/>
    </row>
    <row r="933" spans="1:8" ht="26.4" x14ac:dyDescent="0.25">
      <c r="A933" s="99" t="str">
        <f t="shared" si="14"/>
        <v>MAT15303</v>
      </c>
      <c r="B933" s="145" t="s">
        <v>1940</v>
      </c>
      <c r="C933" s="146" t="s">
        <v>1941</v>
      </c>
      <c r="D933" s="145" t="s">
        <v>2741</v>
      </c>
      <c r="E933" s="145"/>
      <c r="F933" s="148" t="s">
        <v>855</v>
      </c>
      <c r="G933" s="146" t="s">
        <v>2706</v>
      </c>
      <c r="H933" s="146"/>
    </row>
    <row r="934" spans="1:8" ht="26.4" x14ac:dyDescent="0.25">
      <c r="A934" s="99" t="str">
        <f t="shared" si="14"/>
        <v>MAT15303</v>
      </c>
      <c r="B934" s="145" t="s">
        <v>1940</v>
      </c>
      <c r="C934" s="146" t="s">
        <v>1941</v>
      </c>
      <c r="D934" s="145" t="s">
        <v>2963</v>
      </c>
      <c r="E934" s="145"/>
      <c r="F934" s="148" t="s">
        <v>1471</v>
      </c>
      <c r="G934" s="146" t="s">
        <v>2706</v>
      </c>
      <c r="H934" s="146"/>
    </row>
    <row r="935" spans="1:8" ht="26.4" x14ac:dyDescent="0.25">
      <c r="A935" s="99" t="str">
        <f t="shared" si="14"/>
        <v>MAT15303</v>
      </c>
      <c r="B935" s="145" t="s">
        <v>1940</v>
      </c>
      <c r="C935" s="146" t="s">
        <v>1941</v>
      </c>
      <c r="D935" s="145" t="s">
        <v>2709</v>
      </c>
      <c r="E935" s="145"/>
      <c r="F935" s="148" t="s">
        <v>1412</v>
      </c>
      <c r="G935" s="146" t="s">
        <v>2706</v>
      </c>
      <c r="H935" s="146"/>
    </row>
    <row r="936" spans="1:8" ht="26.4" x14ac:dyDescent="0.25">
      <c r="A936" s="99" t="str">
        <f t="shared" si="14"/>
        <v>MAT15303</v>
      </c>
      <c r="B936" s="145" t="s">
        <v>1940</v>
      </c>
      <c r="C936" s="146" t="s">
        <v>1941</v>
      </c>
      <c r="D936" s="145" t="s">
        <v>2793</v>
      </c>
      <c r="E936" s="145"/>
      <c r="F936" s="148" t="s">
        <v>1412</v>
      </c>
      <c r="G936" s="146" t="s">
        <v>2706</v>
      </c>
      <c r="H936" s="146"/>
    </row>
    <row r="937" spans="1:8" ht="26.4" x14ac:dyDescent="0.25">
      <c r="A937" s="99" t="str">
        <f t="shared" si="14"/>
        <v>MAT15303</v>
      </c>
      <c r="B937" s="145" t="s">
        <v>1940</v>
      </c>
      <c r="C937" s="146" t="s">
        <v>1941</v>
      </c>
      <c r="D937" s="145" t="s">
        <v>2747</v>
      </c>
      <c r="E937" s="145"/>
      <c r="F937" s="148" t="s">
        <v>1428</v>
      </c>
      <c r="G937" s="146" t="s">
        <v>2706</v>
      </c>
      <c r="H937" s="146"/>
    </row>
    <row r="938" spans="1:8" ht="26.4" x14ac:dyDescent="0.25">
      <c r="A938" s="99" t="str">
        <f t="shared" si="14"/>
        <v>MAT15303</v>
      </c>
      <c r="B938" s="145" t="s">
        <v>1940</v>
      </c>
      <c r="C938" s="146" t="s">
        <v>1941</v>
      </c>
      <c r="D938" s="145" t="s">
        <v>2776</v>
      </c>
      <c r="E938" s="145"/>
      <c r="F938" s="148" t="s">
        <v>875</v>
      </c>
      <c r="G938" s="146" t="s">
        <v>2706</v>
      </c>
      <c r="H938" s="146"/>
    </row>
    <row r="939" spans="1:8" ht="26.4" x14ac:dyDescent="0.25">
      <c r="A939" s="99" t="str">
        <f t="shared" si="14"/>
        <v>MAT15403</v>
      </c>
      <c r="B939" s="145" t="s">
        <v>1942</v>
      </c>
      <c r="C939" s="146" t="s">
        <v>1943</v>
      </c>
      <c r="D939" s="145" t="s">
        <v>2829</v>
      </c>
      <c r="E939" s="145"/>
      <c r="F939" s="148" t="s">
        <v>1471</v>
      </c>
      <c r="G939" s="146" t="s">
        <v>2706</v>
      </c>
      <c r="H939" s="146"/>
    </row>
    <row r="940" spans="1:8" ht="26.4" x14ac:dyDescent="0.25">
      <c r="A940" s="99" t="str">
        <f t="shared" si="14"/>
        <v>MAT15403</v>
      </c>
      <c r="B940" s="145" t="s">
        <v>1942</v>
      </c>
      <c r="C940" s="146" t="s">
        <v>1943</v>
      </c>
      <c r="D940" s="145" t="s">
        <v>2709</v>
      </c>
      <c r="E940" s="145"/>
      <c r="F940" s="148" t="s">
        <v>1412</v>
      </c>
      <c r="G940" s="146" t="s">
        <v>2706</v>
      </c>
      <c r="H940" s="146"/>
    </row>
    <row r="941" spans="1:8" ht="26.4" x14ac:dyDescent="0.25">
      <c r="A941" s="99" t="str">
        <f t="shared" si="14"/>
        <v>MAT15403</v>
      </c>
      <c r="B941" s="145" t="s">
        <v>1942</v>
      </c>
      <c r="C941" s="146" t="s">
        <v>1943</v>
      </c>
      <c r="D941" s="145" t="s">
        <v>2777</v>
      </c>
      <c r="E941" s="145"/>
      <c r="F941" s="148" t="s">
        <v>1428</v>
      </c>
      <c r="G941" s="146" t="s">
        <v>2706</v>
      </c>
      <c r="H941" s="146"/>
    </row>
    <row r="942" spans="1:8" ht="26.4" x14ac:dyDescent="0.25">
      <c r="A942" s="99" t="str">
        <f t="shared" si="14"/>
        <v>MAT15403</v>
      </c>
      <c r="B942" s="145" t="s">
        <v>1942</v>
      </c>
      <c r="C942" s="146" t="s">
        <v>1943</v>
      </c>
      <c r="D942" s="145" t="s">
        <v>2747</v>
      </c>
      <c r="E942" s="145"/>
      <c r="F942" s="148" t="s">
        <v>1428</v>
      </c>
      <c r="G942" s="146" t="s">
        <v>2706</v>
      </c>
      <c r="H942" s="146"/>
    </row>
    <row r="943" spans="1:8" ht="26.4" x14ac:dyDescent="0.25">
      <c r="A943" s="99" t="str">
        <f t="shared" si="14"/>
        <v>MAT15403</v>
      </c>
      <c r="B943" s="145" t="s">
        <v>1942</v>
      </c>
      <c r="C943" s="146" t="s">
        <v>1943</v>
      </c>
      <c r="D943" s="145" t="s">
        <v>872</v>
      </c>
      <c r="E943" s="145"/>
      <c r="F943" s="148"/>
      <c r="G943" s="146" t="s">
        <v>2706</v>
      </c>
      <c r="H943" s="146"/>
    </row>
    <row r="944" spans="1:8" ht="26.4" x14ac:dyDescent="0.25">
      <c r="A944" s="99" t="str">
        <f t="shared" si="14"/>
        <v>MAT15403</v>
      </c>
      <c r="B944" s="145" t="s">
        <v>1942</v>
      </c>
      <c r="C944" s="146" t="s">
        <v>1943</v>
      </c>
      <c r="D944" s="145" t="s">
        <v>950</v>
      </c>
      <c r="E944" s="145"/>
      <c r="F944" s="148"/>
      <c r="G944" s="146" t="s">
        <v>2706</v>
      </c>
      <c r="H944" s="146"/>
    </row>
    <row r="945" spans="1:8" ht="26.4" x14ac:dyDescent="0.25">
      <c r="A945" s="99" t="str">
        <f t="shared" si="14"/>
        <v>MAT15403</v>
      </c>
      <c r="B945" s="145" t="s">
        <v>1942</v>
      </c>
      <c r="C945" s="146" t="s">
        <v>1943</v>
      </c>
      <c r="D945" s="145" t="s">
        <v>767</v>
      </c>
      <c r="E945" s="145"/>
      <c r="F945" s="148"/>
      <c r="G945" s="146" t="s">
        <v>2706</v>
      </c>
      <c r="H945" s="146"/>
    </row>
    <row r="946" spans="1:8" ht="26.4" x14ac:dyDescent="0.25">
      <c r="A946" s="99" t="str">
        <f t="shared" si="14"/>
        <v>MAT15403</v>
      </c>
      <c r="B946" s="145" t="s">
        <v>1942</v>
      </c>
      <c r="C946" s="146" t="s">
        <v>1943</v>
      </c>
      <c r="D946" s="145" t="s">
        <v>829</v>
      </c>
      <c r="E946" s="145"/>
      <c r="F946" s="148"/>
      <c r="G946" s="146" t="s">
        <v>2706</v>
      </c>
      <c r="H946" s="146"/>
    </row>
    <row r="947" spans="1:8" ht="26.4" x14ac:dyDescent="0.25">
      <c r="A947" s="99" t="str">
        <f t="shared" si="14"/>
        <v>MAT15403</v>
      </c>
      <c r="B947" s="145" t="s">
        <v>1942</v>
      </c>
      <c r="C947" s="146" t="s">
        <v>1943</v>
      </c>
      <c r="D947" s="145" t="s">
        <v>2776</v>
      </c>
      <c r="E947" s="145"/>
      <c r="F947" s="148" t="s">
        <v>875</v>
      </c>
      <c r="G947" s="146" t="s">
        <v>2706</v>
      </c>
      <c r="H947" s="146"/>
    </row>
    <row r="948" spans="1:8" ht="26.4" x14ac:dyDescent="0.25">
      <c r="A948" s="99" t="str">
        <f t="shared" si="14"/>
        <v>MAT15403</v>
      </c>
      <c r="B948" s="145" t="s">
        <v>1942</v>
      </c>
      <c r="C948" s="146" t="s">
        <v>1943</v>
      </c>
      <c r="D948" s="145" t="s">
        <v>2735</v>
      </c>
      <c r="E948" s="145"/>
      <c r="F948" s="148" t="s">
        <v>820</v>
      </c>
      <c r="G948" s="146" t="s">
        <v>2706</v>
      </c>
      <c r="H948" s="146"/>
    </row>
    <row r="949" spans="1:8" ht="26.4" x14ac:dyDescent="0.25">
      <c r="A949" s="99" t="str">
        <f t="shared" si="14"/>
        <v>MAT15403</v>
      </c>
      <c r="B949" s="145" t="s">
        <v>1942</v>
      </c>
      <c r="C949" s="146" t="s">
        <v>1943</v>
      </c>
      <c r="D949" s="145" t="s">
        <v>2736</v>
      </c>
      <c r="E949" s="145"/>
      <c r="F949" s="148" t="s">
        <v>772</v>
      </c>
      <c r="G949" s="146" t="s">
        <v>2706</v>
      </c>
      <c r="H949" s="146"/>
    </row>
    <row r="950" spans="1:8" ht="26.4" x14ac:dyDescent="0.25">
      <c r="A950" s="99" t="str">
        <f t="shared" si="14"/>
        <v>MAT15403</v>
      </c>
      <c r="B950" s="145" t="s">
        <v>1942</v>
      </c>
      <c r="C950" s="146" t="s">
        <v>1943</v>
      </c>
      <c r="D950" s="145" t="s">
        <v>2763</v>
      </c>
      <c r="E950" s="145"/>
      <c r="F950" s="148" t="s">
        <v>772</v>
      </c>
      <c r="G950" s="146" t="s">
        <v>2706</v>
      </c>
      <c r="H950" s="146"/>
    </row>
    <row r="951" spans="1:8" x14ac:dyDescent="0.25">
      <c r="A951" s="99" t="str">
        <f t="shared" si="14"/>
        <v>MAT15806</v>
      </c>
      <c r="B951" s="145" t="s">
        <v>1944</v>
      </c>
      <c r="C951" s="146" t="s">
        <v>1945</v>
      </c>
      <c r="D951" s="145" t="s">
        <v>851</v>
      </c>
      <c r="E951" s="145" t="s">
        <v>711</v>
      </c>
      <c r="F951" s="148" t="s">
        <v>1946</v>
      </c>
      <c r="G951" s="146" t="s">
        <v>1202</v>
      </c>
      <c r="H951" s="146" t="s">
        <v>750</v>
      </c>
    </row>
    <row r="952" spans="1:8" x14ac:dyDescent="0.25">
      <c r="A952" s="99" t="str">
        <f t="shared" si="14"/>
        <v>MAT15806</v>
      </c>
      <c r="B952" s="145" t="s">
        <v>1944</v>
      </c>
      <c r="C952" s="146" t="s">
        <v>1945</v>
      </c>
      <c r="D952" s="145" t="s">
        <v>1269</v>
      </c>
      <c r="E952" s="145" t="s">
        <v>711</v>
      </c>
      <c r="F952" s="148" t="s">
        <v>1946</v>
      </c>
      <c r="G952" s="146" t="s">
        <v>1202</v>
      </c>
      <c r="H952" s="146" t="s">
        <v>752</v>
      </c>
    </row>
    <row r="953" spans="1:8" x14ac:dyDescent="0.25">
      <c r="A953" s="99" t="str">
        <f t="shared" si="14"/>
        <v>MAT15806</v>
      </c>
      <c r="B953" s="145" t="s">
        <v>1944</v>
      </c>
      <c r="C953" s="146" t="s">
        <v>1945</v>
      </c>
      <c r="D953" s="145" t="s">
        <v>751</v>
      </c>
      <c r="E953" s="145" t="s">
        <v>711</v>
      </c>
      <c r="F953" s="148" t="s">
        <v>1946</v>
      </c>
      <c r="G953" s="146" t="s">
        <v>1202</v>
      </c>
      <c r="H953" s="146" t="s">
        <v>852</v>
      </c>
    </row>
    <row r="954" spans="1:8" x14ac:dyDescent="0.25">
      <c r="A954" s="99" t="str">
        <f t="shared" si="14"/>
        <v>MAT20306</v>
      </c>
      <c r="B954" s="145" t="s">
        <v>1947</v>
      </c>
      <c r="C954" s="146" t="s">
        <v>1948</v>
      </c>
      <c r="D954" s="145" t="s">
        <v>747</v>
      </c>
      <c r="E954" s="145"/>
      <c r="F954" s="145"/>
      <c r="G954" s="146" t="s">
        <v>1202</v>
      </c>
      <c r="H954" s="146"/>
    </row>
    <row r="955" spans="1:8" x14ac:dyDescent="0.25">
      <c r="A955" s="99" t="str">
        <f t="shared" si="14"/>
        <v>MAT20306</v>
      </c>
      <c r="B955" s="145" t="s">
        <v>1947</v>
      </c>
      <c r="C955" s="146" t="s">
        <v>1948</v>
      </c>
      <c r="D955" s="145" t="s">
        <v>731</v>
      </c>
      <c r="E955" s="145"/>
      <c r="F955" s="145"/>
      <c r="G955" s="146" t="s">
        <v>1202</v>
      </c>
      <c r="H955" s="146"/>
    </row>
    <row r="956" spans="1:8" x14ac:dyDescent="0.25">
      <c r="A956" s="99" t="str">
        <f t="shared" si="14"/>
        <v>MAT20306</v>
      </c>
      <c r="B956" s="145" t="s">
        <v>1947</v>
      </c>
      <c r="C956" s="146" t="s">
        <v>1948</v>
      </c>
      <c r="D956" s="145" t="s">
        <v>737</v>
      </c>
      <c r="E956" s="145"/>
      <c r="F956" s="145"/>
      <c r="G956" s="146" t="s">
        <v>1202</v>
      </c>
      <c r="H956" s="146"/>
    </row>
    <row r="957" spans="1:8" x14ac:dyDescent="0.25">
      <c r="A957" s="99" t="str">
        <f t="shared" si="14"/>
        <v>MAT20306</v>
      </c>
      <c r="B957" s="145" t="s">
        <v>1947</v>
      </c>
      <c r="C957" s="146" t="s">
        <v>1948</v>
      </c>
      <c r="D957" s="145" t="s">
        <v>733</v>
      </c>
      <c r="E957" s="145"/>
      <c r="F957" s="145"/>
      <c r="G957" s="146" t="s">
        <v>1202</v>
      </c>
      <c r="H957" s="146"/>
    </row>
    <row r="958" spans="1:8" x14ac:dyDescent="0.25">
      <c r="A958" s="99" t="str">
        <f t="shared" si="14"/>
        <v>MAT20306</v>
      </c>
      <c r="B958" s="145" t="s">
        <v>1947</v>
      </c>
      <c r="C958" s="146" t="s">
        <v>1948</v>
      </c>
      <c r="D958" s="145" t="s">
        <v>757</v>
      </c>
      <c r="E958" s="145"/>
      <c r="F958" s="145"/>
      <c r="G958" s="146" t="s">
        <v>1202</v>
      </c>
      <c r="H958" s="146"/>
    </row>
    <row r="959" spans="1:8" x14ac:dyDescent="0.25">
      <c r="A959" s="99" t="str">
        <f t="shared" si="14"/>
        <v>MAT20306</v>
      </c>
      <c r="B959" s="145" t="s">
        <v>1947</v>
      </c>
      <c r="C959" s="146" t="s">
        <v>1948</v>
      </c>
      <c r="D959" s="145" t="s">
        <v>743</v>
      </c>
      <c r="E959" s="145"/>
      <c r="F959" s="145"/>
      <c r="G959" s="146" t="s">
        <v>1202</v>
      </c>
      <c r="H959" s="146"/>
    </row>
    <row r="960" spans="1:8" ht="26.4" x14ac:dyDescent="0.25">
      <c r="A960" s="99" t="str">
        <f t="shared" si="14"/>
        <v>MAT22306</v>
      </c>
      <c r="B960" s="145" t="s">
        <v>1949</v>
      </c>
      <c r="C960" s="146" t="s">
        <v>1950</v>
      </c>
      <c r="D960" s="145" t="s">
        <v>751</v>
      </c>
      <c r="E960" s="145"/>
      <c r="F960" s="145"/>
      <c r="G960" s="146" t="s">
        <v>1202</v>
      </c>
      <c r="H960" s="146"/>
    </row>
    <row r="961" spans="1:8" ht="26.4" x14ac:dyDescent="0.25">
      <c r="A961" s="99" t="str">
        <f t="shared" si="14"/>
        <v>MAT22306</v>
      </c>
      <c r="B961" s="145" t="s">
        <v>1949</v>
      </c>
      <c r="C961" s="146" t="s">
        <v>1950</v>
      </c>
      <c r="D961" s="145" t="s">
        <v>740</v>
      </c>
      <c r="E961" s="145"/>
      <c r="F961" s="145"/>
      <c r="G961" s="146" t="s">
        <v>1202</v>
      </c>
      <c r="H961" s="146"/>
    </row>
    <row r="962" spans="1:8" x14ac:dyDescent="0.25">
      <c r="A962" s="99" t="str">
        <f t="shared" si="14"/>
        <v>MAT23306</v>
      </c>
      <c r="B962" s="145" t="s">
        <v>1951</v>
      </c>
      <c r="C962" s="146" t="s">
        <v>1952</v>
      </c>
      <c r="D962" s="145" t="s">
        <v>731</v>
      </c>
      <c r="E962" s="145"/>
      <c r="F962" s="145"/>
      <c r="G962" s="146" t="s">
        <v>1202</v>
      </c>
      <c r="H962" s="146"/>
    </row>
    <row r="963" spans="1:8" x14ac:dyDescent="0.25">
      <c r="A963" s="99" t="str">
        <f t="shared" si="14"/>
        <v>MAT24306</v>
      </c>
      <c r="B963" s="145" t="s">
        <v>1953</v>
      </c>
      <c r="C963" s="146" t="s">
        <v>1954</v>
      </c>
      <c r="D963" s="145" t="s">
        <v>872</v>
      </c>
      <c r="E963" s="145"/>
      <c r="F963" s="145"/>
      <c r="G963" s="146" t="s">
        <v>1202</v>
      </c>
      <c r="H963" s="146" t="s">
        <v>750</v>
      </c>
    </row>
    <row r="964" spans="1:8" x14ac:dyDescent="0.25">
      <c r="A964" s="99" t="str">
        <f t="shared" si="14"/>
        <v>MAT24306</v>
      </c>
      <c r="B964" s="145" t="s">
        <v>1953</v>
      </c>
      <c r="C964" s="146" t="s">
        <v>1954</v>
      </c>
      <c r="D964" s="145" t="s">
        <v>767</v>
      </c>
      <c r="E964" s="145"/>
      <c r="F964" s="145"/>
      <c r="G964" s="146" t="s">
        <v>1202</v>
      </c>
      <c r="H964" s="146" t="s">
        <v>752</v>
      </c>
    </row>
    <row r="965" spans="1:8" ht="26.4" x14ac:dyDescent="0.25">
      <c r="A965" s="99" t="str">
        <f t="shared" si="14"/>
        <v>MAT24803</v>
      </c>
      <c r="B965" s="145" t="s">
        <v>1955</v>
      </c>
      <c r="C965" s="146" t="s">
        <v>1956</v>
      </c>
      <c r="D965" s="145" t="s">
        <v>757</v>
      </c>
      <c r="E965" s="145"/>
      <c r="F965" s="145"/>
      <c r="G965" s="146" t="s">
        <v>1205</v>
      </c>
      <c r="H965" s="146" t="s">
        <v>1957</v>
      </c>
    </row>
    <row r="966" spans="1:8" x14ac:dyDescent="0.25">
      <c r="A966" s="99" t="str">
        <f t="shared" si="14"/>
        <v>MAT25303</v>
      </c>
      <c r="B966" s="145" t="s">
        <v>1958</v>
      </c>
      <c r="C966" s="146" t="s">
        <v>2989</v>
      </c>
      <c r="D966" s="145" t="s">
        <v>2990</v>
      </c>
      <c r="E966" s="145" t="s">
        <v>690</v>
      </c>
      <c r="F966" s="145" t="s">
        <v>1719</v>
      </c>
      <c r="G966" s="146" t="s">
        <v>1202</v>
      </c>
      <c r="H966" s="146"/>
    </row>
    <row r="967" spans="1:8" x14ac:dyDescent="0.25">
      <c r="A967" s="99" t="str">
        <f t="shared" si="14"/>
        <v>MAT25806</v>
      </c>
      <c r="B967" s="145" t="s">
        <v>1959</v>
      </c>
      <c r="C967" s="146" t="s">
        <v>1960</v>
      </c>
      <c r="D967" s="145" t="s">
        <v>2515</v>
      </c>
      <c r="E967" s="145" t="s">
        <v>711</v>
      </c>
      <c r="F967" s="148" t="s">
        <v>1946</v>
      </c>
      <c r="G967" s="146" t="s">
        <v>1202</v>
      </c>
      <c r="H967" s="146" t="s">
        <v>750</v>
      </c>
    </row>
    <row r="968" spans="1:8" x14ac:dyDescent="0.25">
      <c r="A968" s="99" t="str">
        <f t="shared" si="14"/>
        <v>MAT25806</v>
      </c>
      <c r="B968" s="145" t="s">
        <v>1959</v>
      </c>
      <c r="C968" s="146" t="s">
        <v>1960</v>
      </c>
      <c r="D968" s="145" t="s">
        <v>749</v>
      </c>
      <c r="E968" s="145" t="s">
        <v>711</v>
      </c>
      <c r="F968" s="148" t="s">
        <v>1946</v>
      </c>
      <c r="G968" s="146" t="s">
        <v>1202</v>
      </c>
      <c r="H968" s="146" t="s">
        <v>750</v>
      </c>
    </row>
    <row r="969" spans="1:8" x14ac:dyDescent="0.25">
      <c r="A969" s="99" t="str">
        <f t="shared" si="14"/>
        <v>MAT25806</v>
      </c>
      <c r="B969" s="145" t="s">
        <v>1959</v>
      </c>
      <c r="C969" s="146" t="s">
        <v>1960</v>
      </c>
      <c r="D969" s="145" t="s">
        <v>751</v>
      </c>
      <c r="E969" s="145" t="s">
        <v>711</v>
      </c>
      <c r="F969" s="148" t="s">
        <v>1946</v>
      </c>
      <c r="G969" s="146" t="s">
        <v>1202</v>
      </c>
      <c r="H969" s="146" t="s">
        <v>750</v>
      </c>
    </row>
    <row r="970" spans="1:8" x14ac:dyDescent="0.25">
      <c r="A970" s="99" t="str">
        <f t="shared" si="14"/>
        <v>MAT26306</v>
      </c>
      <c r="B970" s="145" t="s">
        <v>1961</v>
      </c>
      <c r="C970" s="146" t="s">
        <v>1962</v>
      </c>
      <c r="D970" s="145" t="s">
        <v>740</v>
      </c>
      <c r="E970" s="145"/>
      <c r="F970" s="145"/>
      <c r="G970" s="146" t="s">
        <v>1202</v>
      </c>
      <c r="H970" s="146"/>
    </row>
    <row r="971" spans="1:8" ht="26.4" x14ac:dyDescent="0.25">
      <c r="A971" s="99" t="str">
        <f t="shared" si="14"/>
        <v>MAT26806</v>
      </c>
      <c r="B971" s="145" t="s">
        <v>1963</v>
      </c>
      <c r="C971" s="146" t="s">
        <v>1964</v>
      </c>
      <c r="D971" s="145" t="s">
        <v>747</v>
      </c>
      <c r="E971" s="145"/>
      <c r="F971" s="145"/>
      <c r="G971" s="146" t="s">
        <v>1202</v>
      </c>
      <c r="H971" s="146"/>
    </row>
    <row r="972" spans="1:8" ht="26.4" x14ac:dyDescent="0.25">
      <c r="A972" s="99" t="str">
        <f t="shared" si="14"/>
        <v>MAT31806</v>
      </c>
      <c r="B972" s="145" t="s">
        <v>1965</v>
      </c>
      <c r="C972" s="146" t="s">
        <v>2991</v>
      </c>
      <c r="D972" s="145" t="s">
        <v>740</v>
      </c>
      <c r="E972" s="145"/>
      <c r="F972" s="145"/>
      <c r="G972" s="146" t="s">
        <v>1202</v>
      </c>
      <c r="H972" s="146"/>
    </row>
    <row r="973" spans="1:8" x14ac:dyDescent="0.25">
      <c r="A973" s="99" t="str">
        <f t="shared" ref="A973:A1036" si="15">HYPERLINK(CONCATENATE("https://ssc.wur.nl/handbook/course/",LEFT(B973,3),"-",RIGHT(B973,5)),B973)</f>
        <v>MAT32306</v>
      </c>
      <c r="B973" s="145" t="s">
        <v>1966</v>
      </c>
      <c r="C973" s="146" t="s">
        <v>1967</v>
      </c>
      <c r="D973" s="145" t="s">
        <v>757</v>
      </c>
      <c r="E973" s="145"/>
      <c r="F973" s="145"/>
      <c r="G973" s="146" t="s">
        <v>1202</v>
      </c>
      <c r="H973" s="146"/>
    </row>
    <row r="974" spans="1:8" x14ac:dyDescent="0.25">
      <c r="A974" s="99" t="str">
        <f t="shared" si="15"/>
        <v>MAT32806</v>
      </c>
      <c r="B974" s="145" t="s">
        <v>1968</v>
      </c>
      <c r="C974" s="146" t="s">
        <v>1969</v>
      </c>
      <c r="D974" s="145" t="s">
        <v>734</v>
      </c>
      <c r="E974" s="145"/>
      <c r="F974" s="145"/>
      <c r="G974" s="146" t="s">
        <v>1202</v>
      </c>
      <c r="H974" s="146"/>
    </row>
    <row r="975" spans="1:8" ht="26.4" x14ac:dyDescent="0.25">
      <c r="A975" s="99" t="str">
        <f t="shared" si="15"/>
        <v>MAT33306</v>
      </c>
      <c r="B975" s="145" t="s">
        <v>2992</v>
      </c>
      <c r="C975" s="146" t="s">
        <v>2993</v>
      </c>
      <c r="D975" s="145" t="s">
        <v>2714</v>
      </c>
      <c r="E975" s="145"/>
      <c r="F975" s="145" t="s">
        <v>772</v>
      </c>
      <c r="G975" s="146" t="s">
        <v>1202</v>
      </c>
      <c r="H975" s="146"/>
    </row>
    <row r="976" spans="1:8" x14ac:dyDescent="0.25">
      <c r="A976" s="99" t="str">
        <f t="shared" si="15"/>
        <v>MAT50303</v>
      </c>
      <c r="B976" s="145" t="s">
        <v>1970</v>
      </c>
      <c r="C976" s="146" t="s">
        <v>1971</v>
      </c>
      <c r="D976" s="145" t="s">
        <v>767</v>
      </c>
      <c r="E976" s="145"/>
      <c r="F976" s="145"/>
      <c r="G976" s="146" t="s">
        <v>1202</v>
      </c>
      <c r="H976" s="146"/>
    </row>
    <row r="977" spans="1:8" x14ac:dyDescent="0.25">
      <c r="A977" s="99" t="str">
        <f t="shared" si="15"/>
        <v>MAT50806</v>
      </c>
      <c r="B977" s="145" t="s">
        <v>1972</v>
      </c>
      <c r="C977" s="146" t="s">
        <v>2994</v>
      </c>
      <c r="D977" s="145" t="s">
        <v>745</v>
      </c>
      <c r="E977" s="145"/>
      <c r="F977" s="145"/>
      <c r="G977" s="146" t="s">
        <v>1202</v>
      </c>
      <c r="H977" s="146"/>
    </row>
    <row r="978" spans="1:8" x14ac:dyDescent="0.25">
      <c r="A978" s="99" t="str">
        <f t="shared" si="15"/>
        <v>MCB10806</v>
      </c>
      <c r="B978" s="145" t="s">
        <v>1973</v>
      </c>
      <c r="C978" s="146" t="s">
        <v>1974</v>
      </c>
      <c r="D978" s="145" t="s">
        <v>731</v>
      </c>
      <c r="E978" s="145"/>
      <c r="F978" s="145"/>
      <c r="G978" s="146" t="s">
        <v>1205</v>
      </c>
      <c r="H978" s="146"/>
    </row>
    <row r="979" spans="1:8" x14ac:dyDescent="0.25">
      <c r="A979" s="99" t="str">
        <f t="shared" si="15"/>
        <v>MCB10806</v>
      </c>
      <c r="B979" s="145" t="s">
        <v>1973</v>
      </c>
      <c r="C979" s="146" t="s">
        <v>1974</v>
      </c>
      <c r="D979" s="145" t="s">
        <v>734</v>
      </c>
      <c r="E979" s="145"/>
      <c r="F979" s="145"/>
      <c r="G979" s="146" t="s">
        <v>1205</v>
      </c>
      <c r="H979" s="146"/>
    </row>
    <row r="980" spans="1:8" ht="26.4" x14ac:dyDescent="0.25">
      <c r="A980" s="99" t="str">
        <f t="shared" si="15"/>
        <v>MCB12306</v>
      </c>
      <c r="B980" s="145" t="s">
        <v>1975</v>
      </c>
      <c r="C980" s="146" t="s">
        <v>1976</v>
      </c>
      <c r="D980" s="145" t="s">
        <v>817</v>
      </c>
      <c r="E980" s="145" t="s">
        <v>711</v>
      </c>
      <c r="F980" s="145" t="s">
        <v>1977</v>
      </c>
      <c r="G980" s="146" t="s">
        <v>1202</v>
      </c>
      <c r="H980" s="146" t="s">
        <v>750</v>
      </c>
    </row>
    <row r="981" spans="1:8" ht="26.4" x14ac:dyDescent="0.25">
      <c r="A981" s="99" t="str">
        <f t="shared" si="15"/>
        <v>MCB12306</v>
      </c>
      <c r="B981" s="145" t="s">
        <v>1975</v>
      </c>
      <c r="C981" s="146" t="s">
        <v>1976</v>
      </c>
      <c r="D981" s="145" t="s">
        <v>761</v>
      </c>
      <c r="E981" s="145" t="s">
        <v>711</v>
      </c>
      <c r="F981" s="145" t="s">
        <v>1977</v>
      </c>
      <c r="G981" s="146" t="s">
        <v>1202</v>
      </c>
      <c r="H981" s="146" t="s">
        <v>752</v>
      </c>
    </row>
    <row r="982" spans="1:8" ht="26.4" x14ac:dyDescent="0.25">
      <c r="A982" s="99" t="str">
        <f t="shared" si="15"/>
        <v>MCB12806</v>
      </c>
      <c r="B982" s="145" t="s">
        <v>2995</v>
      </c>
      <c r="C982" s="146" t="s">
        <v>2996</v>
      </c>
      <c r="D982" s="145" t="s">
        <v>731</v>
      </c>
      <c r="E982" s="145"/>
      <c r="F982" s="145"/>
      <c r="G982" s="146" t="s">
        <v>1205</v>
      </c>
      <c r="H982" s="146"/>
    </row>
    <row r="983" spans="1:8" x14ac:dyDescent="0.25">
      <c r="A983" s="99" t="str">
        <f t="shared" si="15"/>
        <v>MCB20806</v>
      </c>
      <c r="B983" s="145" t="s">
        <v>1978</v>
      </c>
      <c r="C983" s="146" t="s">
        <v>1979</v>
      </c>
      <c r="D983" s="145" t="s">
        <v>747</v>
      </c>
      <c r="E983" s="145"/>
      <c r="F983" s="145"/>
      <c r="G983" s="146" t="s">
        <v>1202</v>
      </c>
      <c r="H983" s="146"/>
    </row>
    <row r="984" spans="1:8" ht="26.4" x14ac:dyDescent="0.25">
      <c r="A984" s="99" t="str">
        <f t="shared" si="15"/>
        <v>MCB30306</v>
      </c>
      <c r="B984" s="145" t="s">
        <v>1980</v>
      </c>
      <c r="C984" s="146" t="s">
        <v>1981</v>
      </c>
      <c r="D984" s="145" t="s">
        <v>740</v>
      </c>
      <c r="E984" s="145"/>
      <c r="F984" s="145"/>
      <c r="G984" s="146" t="s">
        <v>1202</v>
      </c>
      <c r="H984" s="146"/>
    </row>
    <row r="985" spans="1:8" ht="26.4" x14ac:dyDescent="0.25">
      <c r="A985" s="99" t="str">
        <f t="shared" si="15"/>
        <v>MCB30306</v>
      </c>
      <c r="B985" s="145" t="s">
        <v>1980</v>
      </c>
      <c r="C985" s="146" t="s">
        <v>1981</v>
      </c>
      <c r="D985" s="145" t="s">
        <v>757</v>
      </c>
      <c r="E985" s="145"/>
      <c r="F985" s="145"/>
      <c r="G985" s="146" t="s">
        <v>1202</v>
      </c>
      <c r="H985" s="146"/>
    </row>
    <row r="986" spans="1:8" ht="26.4" x14ac:dyDescent="0.25">
      <c r="A986" s="99" t="str">
        <f t="shared" si="15"/>
        <v>MCB30806</v>
      </c>
      <c r="B986" s="145" t="s">
        <v>1982</v>
      </c>
      <c r="C986" s="146" t="s">
        <v>1983</v>
      </c>
      <c r="D986" s="145" t="s">
        <v>734</v>
      </c>
      <c r="E986" s="145"/>
      <c r="F986" s="145"/>
      <c r="G986" s="146" t="s">
        <v>1202</v>
      </c>
      <c r="H986" s="146"/>
    </row>
    <row r="987" spans="1:8" ht="26.4" x14ac:dyDescent="0.25">
      <c r="A987" s="99" t="str">
        <f t="shared" si="15"/>
        <v>MCB31306</v>
      </c>
      <c r="B987" s="145" t="s">
        <v>1984</v>
      </c>
      <c r="C987" s="146" t="s">
        <v>1985</v>
      </c>
      <c r="D987" s="145" t="s">
        <v>745</v>
      </c>
      <c r="E987" s="145"/>
      <c r="F987" s="145"/>
      <c r="G987" s="146" t="s">
        <v>1202</v>
      </c>
      <c r="H987" s="146"/>
    </row>
    <row r="988" spans="1:8" x14ac:dyDescent="0.25">
      <c r="A988" s="99" t="str">
        <f t="shared" si="15"/>
        <v>MCB32306</v>
      </c>
      <c r="B988" s="145" t="s">
        <v>1986</v>
      </c>
      <c r="C988" s="146" t="s">
        <v>1987</v>
      </c>
      <c r="D988" s="145" t="s">
        <v>731</v>
      </c>
      <c r="E988" s="145"/>
      <c r="F988" s="145"/>
      <c r="G988" s="146" t="s">
        <v>1205</v>
      </c>
      <c r="H988" s="146"/>
    </row>
    <row r="989" spans="1:8" ht="26.4" x14ac:dyDescent="0.25">
      <c r="A989" s="99" t="str">
        <f t="shared" si="15"/>
        <v>MCB32806</v>
      </c>
      <c r="B989" s="145" t="s">
        <v>1988</v>
      </c>
      <c r="C989" s="146" t="s">
        <v>1989</v>
      </c>
      <c r="D989" s="145" t="s">
        <v>733</v>
      </c>
      <c r="E989" s="145"/>
      <c r="F989" s="145"/>
      <c r="G989" s="146" t="s">
        <v>1202</v>
      </c>
      <c r="H989" s="146"/>
    </row>
    <row r="990" spans="1:8" x14ac:dyDescent="0.25">
      <c r="A990" s="99" t="str">
        <f t="shared" si="15"/>
        <v>MCB33306</v>
      </c>
      <c r="B990" s="145" t="s">
        <v>1990</v>
      </c>
      <c r="C990" s="146" t="s">
        <v>1991</v>
      </c>
      <c r="D990" s="145" t="s">
        <v>740</v>
      </c>
      <c r="E990" s="145"/>
      <c r="F990" s="145"/>
      <c r="G990" s="146" t="s">
        <v>1202</v>
      </c>
      <c r="H990" s="146"/>
    </row>
    <row r="991" spans="1:8" x14ac:dyDescent="0.25">
      <c r="A991" s="99" t="str">
        <f t="shared" si="15"/>
        <v>MCB50306</v>
      </c>
      <c r="B991" s="145" t="s">
        <v>1992</v>
      </c>
      <c r="C991" s="146" t="s">
        <v>1993</v>
      </c>
      <c r="D991" s="145" t="s">
        <v>757</v>
      </c>
      <c r="E991" s="145"/>
      <c r="F991" s="145"/>
      <c r="G991" s="146" t="s">
        <v>1202</v>
      </c>
      <c r="H991" s="146"/>
    </row>
    <row r="992" spans="1:8" ht="26.4" x14ac:dyDescent="0.25">
      <c r="A992" s="99" t="str">
        <f t="shared" si="15"/>
        <v>MCB51403</v>
      </c>
      <c r="B992" s="145" t="s">
        <v>1994</v>
      </c>
      <c r="C992" s="146" t="s">
        <v>1995</v>
      </c>
      <c r="D992" s="145" t="s">
        <v>757</v>
      </c>
      <c r="E992" s="145"/>
      <c r="F992" s="145"/>
      <c r="G992" s="146" t="s">
        <v>1202</v>
      </c>
      <c r="H992" s="146"/>
    </row>
    <row r="993" spans="1:8" x14ac:dyDescent="0.25">
      <c r="A993" s="99" t="str">
        <f t="shared" si="15"/>
        <v>MCB52806</v>
      </c>
      <c r="B993" s="145" t="s">
        <v>2997</v>
      </c>
      <c r="C993" s="146" t="s">
        <v>2998</v>
      </c>
      <c r="D993" s="145" t="s">
        <v>733</v>
      </c>
      <c r="E993" s="145"/>
      <c r="F993" s="145"/>
      <c r="G993" s="146" t="s">
        <v>1202</v>
      </c>
      <c r="H993" s="146"/>
    </row>
    <row r="994" spans="1:8" x14ac:dyDescent="0.25">
      <c r="A994" s="99" t="str">
        <f t="shared" si="15"/>
        <v>MIB10306</v>
      </c>
      <c r="B994" s="145" t="s">
        <v>1996</v>
      </c>
      <c r="C994" s="146" t="s">
        <v>1997</v>
      </c>
      <c r="D994" s="145" t="s">
        <v>733</v>
      </c>
      <c r="E994" s="145"/>
      <c r="F994" s="145"/>
      <c r="G994" s="146" t="s">
        <v>1205</v>
      </c>
      <c r="H994" s="146"/>
    </row>
    <row r="995" spans="1:8" x14ac:dyDescent="0.25">
      <c r="A995" s="99" t="str">
        <f t="shared" si="15"/>
        <v>MIB10306</v>
      </c>
      <c r="B995" s="145" t="s">
        <v>1996</v>
      </c>
      <c r="C995" s="146" t="s">
        <v>1997</v>
      </c>
      <c r="D995" s="145" t="s">
        <v>950</v>
      </c>
      <c r="E995" s="145"/>
      <c r="F995" s="145"/>
      <c r="G995" s="146" t="s">
        <v>1205</v>
      </c>
      <c r="H995" s="146" t="s">
        <v>750</v>
      </c>
    </row>
    <row r="996" spans="1:8" x14ac:dyDescent="0.25">
      <c r="A996" s="99" t="str">
        <f t="shared" si="15"/>
        <v>MIB10306</v>
      </c>
      <c r="B996" s="145" t="s">
        <v>1996</v>
      </c>
      <c r="C996" s="146" t="s">
        <v>1997</v>
      </c>
      <c r="D996" s="145" t="s">
        <v>829</v>
      </c>
      <c r="E996" s="145"/>
      <c r="F996" s="145"/>
      <c r="G996" s="146" t="s">
        <v>1205</v>
      </c>
      <c r="H996" s="146" t="s">
        <v>752</v>
      </c>
    </row>
    <row r="997" spans="1:8" x14ac:dyDescent="0.25">
      <c r="A997" s="99" t="str">
        <f t="shared" si="15"/>
        <v>MIB11306</v>
      </c>
      <c r="B997" s="145" t="s">
        <v>1998</v>
      </c>
      <c r="C997" s="146" t="s">
        <v>2999</v>
      </c>
      <c r="D997" s="145" t="s">
        <v>745</v>
      </c>
      <c r="E997" s="145"/>
      <c r="F997" s="145"/>
      <c r="G997" s="146" t="s">
        <v>1205</v>
      </c>
      <c r="H997" s="146"/>
    </row>
    <row r="998" spans="1:8" x14ac:dyDescent="0.25">
      <c r="A998" s="99" t="str">
        <f t="shared" si="15"/>
        <v>MIB11806</v>
      </c>
      <c r="B998" s="145" t="s">
        <v>3000</v>
      </c>
      <c r="C998" s="146" t="s">
        <v>3001</v>
      </c>
      <c r="D998" s="145" t="s">
        <v>734</v>
      </c>
      <c r="E998" s="145"/>
      <c r="F998" s="145"/>
      <c r="G998" s="146" t="s">
        <v>1202</v>
      </c>
      <c r="H998" s="146"/>
    </row>
    <row r="999" spans="1:8" x14ac:dyDescent="0.25">
      <c r="A999" s="99" t="str">
        <f t="shared" si="15"/>
        <v>MIB20306</v>
      </c>
      <c r="B999" s="145" t="s">
        <v>1999</v>
      </c>
      <c r="C999" s="146" t="s">
        <v>2000</v>
      </c>
      <c r="D999" s="145" t="s">
        <v>731</v>
      </c>
      <c r="E999" s="145"/>
      <c r="F999" s="145"/>
      <c r="G999" s="146" t="s">
        <v>1202</v>
      </c>
      <c r="H999" s="146"/>
    </row>
    <row r="1000" spans="1:8" x14ac:dyDescent="0.25">
      <c r="A1000" s="99" t="str">
        <f t="shared" si="15"/>
        <v>MIB30303</v>
      </c>
      <c r="B1000" s="145" t="s">
        <v>2001</v>
      </c>
      <c r="C1000" s="146" t="s">
        <v>2002</v>
      </c>
      <c r="D1000" s="145" t="s">
        <v>872</v>
      </c>
      <c r="E1000" s="145"/>
      <c r="F1000" s="145"/>
      <c r="G1000" s="146" t="s">
        <v>1202</v>
      </c>
      <c r="H1000" s="146" t="s">
        <v>2893</v>
      </c>
    </row>
    <row r="1001" spans="1:8" x14ac:dyDescent="0.25">
      <c r="A1001" s="99" t="str">
        <f t="shared" si="15"/>
        <v>MIB30303</v>
      </c>
      <c r="B1001" s="145" t="s">
        <v>2001</v>
      </c>
      <c r="C1001" s="146" t="s">
        <v>2002</v>
      </c>
      <c r="D1001" s="145" t="s">
        <v>829</v>
      </c>
      <c r="E1001" s="145"/>
      <c r="F1001" s="145"/>
      <c r="G1001" s="146" t="s">
        <v>1202</v>
      </c>
      <c r="H1001" s="146" t="s">
        <v>2893</v>
      </c>
    </row>
    <row r="1002" spans="1:8" x14ac:dyDescent="0.25">
      <c r="A1002" s="99" t="str">
        <f t="shared" si="15"/>
        <v>MIB30806</v>
      </c>
      <c r="B1002" s="145" t="s">
        <v>2003</v>
      </c>
      <c r="C1002" s="146" t="s">
        <v>2004</v>
      </c>
      <c r="D1002" s="145" t="s">
        <v>737</v>
      </c>
      <c r="E1002" s="145"/>
      <c r="F1002" s="145"/>
      <c r="G1002" s="146" t="s">
        <v>1202</v>
      </c>
      <c r="H1002" s="146"/>
    </row>
    <row r="1003" spans="1:8" x14ac:dyDescent="0.25">
      <c r="A1003" s="99" t="str">
        <f t="shared" si="15"/>
        <v>MIB31306</v>
      </c>
      <c r="B1003" s="145" t="s">
        <v>2005</v>
      </c>
      <c r="C1003" s="146" t="s">
        <v>2006</v>
      </c>
      <c r="D1003" s="145" t="s">
        <v>731</v>
      </c>
      <c r="E1003" s="145"/>
      <c r="F1003" s="145"/>
      <c r="G1003" s="146" t="s">
        <v>1202</v>
      </c>
      <c r="H1003" s="146"/>
    </row>
    <row r="1004" spans="1:8" x14ac:dyDescent="0.25">
      <c r="A1004" s="99" t="str">
        <f t="shared" si="15"/>
        <v>MIB32303</v>
      </c>
      <c r="B1004" s="145" t="s">
        <v>3002</v>
      </c>
      <c r="C1004" s="146" t="s">
        <v>2007</v>
      </c>
      <c r="D1004" s="145" t="s">
        <v>767</v>
      </c>
      <c r="E1004" s="145"/>
      <c r="F1004" s="145"/>
      <c r="G1004" s="146" t="s">
        <v>1202</v>
      </c>
      <c r="H1004" s="146"/>
    </row>
    <row r="1005" spans="1:8" x14ac:dyDescent="0.25">
      <c r="A1005" s="99" t="str">
        <f t="shared" si="15"/>
        <v>MIB51301</v>
      </c>
      <c r="B1005" s="145" t="s">
        <v>2008</v>
      </c>
      <c r="C1005" s="146" t="s">
        <v>2007</v>
      </c>
      <c r="D1005" s="145" t="s">
        <v>791</v>
      </c>
      <c r="E1005" s="145"/>
      <c r="F1005" s="145"/>
      <c r="G1005" s="146" t="s">
        <v>1202</v>
      </c>
      <c r="H1005" s="146" t="s">
        <v>2722</v>
      </c>
    </row>
    <row r="1006" spans="1:8" x14ac:dyDescent="0.25">
      <c r="A1006" s="99" t="str">
        <f t="shared" si="15"/>
        <v>MOB20306</v>
      </c>
      <c r="B1006" s="145" t="s">
        <v>2009</v>
      </c>
      <c r="C1006" s="146" t="s">
        <v>2010</v>
      </c>
      <c r="D1006" s="145" t="s">
        <v>757</v>
      </c>
      <c r="E1006" s="145"/>
      <c r="F1006" s="145"/>
      <c r="G1006" s="146" t="s">
        <v>1202</v>
      </c>
      <c r="H1006" s="146"/>
    </row>
    <row r="1007" spans="1:8" ht="92.4" x14ac:dyDescent="0.25">
      <c r="A1007" s="99" t="str">
        <f t="shared" si="15"/>
        <v>MOB20306</v>
      </c>
      <c r="B1007" s="145" t="s">
        <v>2009</v>
      </c>
      <c r="C1007" s="146" t="s">
        <v>2010</v>
      </c>
      <c r="D1007" s="145" t="s">
        <v>2743</v>
      </c>
      <c r="E1007" s="145"/>
      <c r="F1007" s="145"/>
      <c r="G1007" s="146" t="s">
        <v>1202</v>
      </c>
      <c r="H1007" s="146" t="s">
        <v>3003</v>
      </c>
    </row>
    <row r="1008" spans="1:8" x14ac:dyDescent="0.25">
      <c r="A1008" s="99" t="str">
        <f t="shared" si="15"/>
        <v>MOB20803</v>
      </c>
      <c r="B1008" s="145" t="s">
        <v>2011</v>
      </c>
      <c r="C1008" s="146" t="s">
        <v>2012</v>
      </c>
      <c r="D1008" s="145" t="s">
        <v>872</v>
      </c>
      <c r="E1008" s="145"/>
      <c r="F1008" s="145"/>
      <c r="G1008" s="146" t="s">
        <v>1205</v>
      </c>
      <c r="H1008" s="146"/>
    </row>
    <row r="1009" spans="1:8" ht="26.4" x14ac:dyDescent="0.25">
      <c r="A1009" s="99" t="str">
        <f t="shared" si="15"/>
        <v>MOB30306</v>
      </c>
      <c r="B1009" s="145" t="s">
        <v>2013</v>
      </c>
      <c r="C1009" s="146" t="s">
        <v>2014</v>
      </c>
      <c r="D1009" s="145" t="s">
        <v>731</v>
      </c>
      <c r="E1009" s="145"/>
      <c r="F1009" s="145"/>
      <c r="G1009" s="146" t="s">
        <v>1202</v>
      </c>
      <c r="H1009" s="146"/>
    </row>
    <row r="1010" spans="1:8" x14ac:dyDescent="0.25">
      <c r="A1010" s="99" t="str">
        <f t="shared" si="15"/>
        <v>MOB30806</v>
      </c>
      <c r="B1010" s="145" t="s">
        <v>2015</v>
      </c>
      <c r="C1010" s="146" t="s">
        <v>2016</v>
      </c>
      <c r="D1010" s="145" t="s">
        <v>757</v>
      </c>
      <c r="E1010" s="145"/>
      <c r="F1010" s="145"/>
      <c r="G1010" s="146" t="s">
        <v>1202</v>
      </c>
      <c r="H1010" s="146"/>
    </row>
    <row r="1011" spans="1:8" x14ac:dyDescent="0.25">
      <c r="A1011" s="99" t="str">
        <f t="shared" si="15"/>
        <v>MOB31303</v>
      </c>
      <c r="B1011" s="145" t="s">
        <v>2017</v>
      </c>
      <c r="C1011" s="146" t="s">
        <v>2018</v>
      </c>
      <c r="D1011" s="145" t="s">
        <v>767</v>
      </c>
      <c r="E1011" s="145"/>
      <c r="F1011" s="145"/>
      <c r="G1011" s="146" t="s">
        <v>1202</v>
      </c>
      <c r="H1011" s="146"/>
    </row>
    <row r="1012" spans="1:8" ht="26.4" x14ac:dyDescent="0.25">
      <c r="A1012" s="99" t="str">
        <f t="shared" si="15"/>
        <v>MOB31812</v>
      </c>
      <c r="B1012" s="145" t="s">
        <v>2019</v>
      </c>
      <c r="C1012" s="146" t="s">
        <v>2020</v>
      </c>
      <c r="D1012" s="145" t="s">
        <v>749</v>
      </c>
      <c r="E1012" s="145"/>
      <c r="F1012" s="145"/>
      <c r="G1012" s="146" t="s">
        <v>2706</v>
      </c>
      <c r="H1012" s="146" t="s">
        <v>3004</v>
      </c>
    </row>
    <row r="1013" spans="1:8" ht="26.4" x14ac:dyDescent="0.25">
      <c r="A1013" s="99" t="str">
        <f t="shared" si="15"/>
        <v>MOB31812</v>
      </c>
      <c r="B1013" s="145" t="s">
        <v>2019</v>
      </c>
      <c r="C1013" s="146" t="s">
        <v>2020</v>
      </c>
      <c r="D1013" s="145" t="s">
        <v>761</v>
      </c>
      <c r="E1013" s="145"/>
      <c r="F1013" s="145"/>
      <c r="G1013" s="146" t="s">
        <v>2706</v>
      </c>
      <c r="H1013" s="146" t="s">
        <v>3004</v>
      </c>
    </row>
    <row r="1014" spans="1:8" ht="26.4" x14ac:dyDescent="0.25">
      <c r="A1014" s="99" t="str">
        <f t="shared" si="15"/>
        <v>MOB32306</v>
      </c>
      <c r="B1014" s="145" t="s">
        <v>3005</v>
      </c>
      <c r="C1014" s="146" t="s">
        <v>2209</v>
      </c>
      <c r="D1014" s="145" t="s">
        <v>733</v>
      </c>
      <c r="E1014" s="145"/>
      <c r="F1014" s="145"/>
      <c r="G1014" s="146" t="s">
        <v>1202</v>
      </c>
      <c r="H1014" s="146"/>
    </row>
    <row r="1015" spans="1:8" x14ac:dyDescent="0.25">
      <c r="A1015" s="99" t="str">
        <f t="shared" si="15"/>
        <v>NEM10306</v>
      </c>
      <c r="B1015" s="145" t="s">
        <v>2021</v>
      </c>
      <c r="C1015" s="146" t="s">
        <v>2022</v>
      </c>
      <c r="D1015" s="145" t="s">
        <v>747</v>
      </c>
      <c r="E1015" s="145"/>
      <c r="F1015" s="145"/>
      <c r="G1015" s="146" t="s">
        <v>1205</v>
      </c>
      <c r="H1015" s="146"/>
    </row>
    <row r="1016" spans="1:8" ht="26.4" x14ac:dyDescent="0.25">
      <c r="A1016" s="99" t="str">
        <f t="shared" si="15"/>
        <v>NEM10806</v>
      </c>
      <c r="B1016" s="145" t="s">
        <v>2023</v>
      </c>
      <c r="C1016" s="146" t="s">
        <v>2024</v>
      </c>
      <c r="D1016" s="145" t="s">
        <v>2711</v>
      </c>
      <c r="E1016" s="145"/>
      <c r="F1016" s="145" t="s">
        <v>744</v>
      </c>
      <c r="G1016" s="146" t="s">
        <v>2706</v>
      </c>
      <c r="H1016" s="146"/>
    </row>
    <row r="1017" spans="1:8" ht="26.4" x14ac:dyDescent="0.25">
      <c r="A1017" s="99" t="str">
        <f t="shared" si="15"/>
        <v>NEM20306</v>
      </c>
      <c r="B1017" s="145" t="s">
        <v>2025</v>
      </c>
      <c r="C1017" s="146" t="s">
        <v>2026</v>
      </c>
      <c r="D1017" s="145" t="s">
        <v>743</v>
      </c>
      <c r="E1017" s="145"/>
      <c r="F1017" s="145"/>
      <c r="G1017" s="146" t="s">
        <v>1205</v>
      </c>
      <c r="H1017" s="146"/>
    </row>
    <row r="1018" spans="1:8" x14ac:dyDescent="0.25">
      <c r="A1018" s="99" t="str">
        <f t="shared" si="15"/>
        <v>NEM20806</v>
      </c>
      <c r="B1018" s="145" t="s">
        <v>2027</v>
      </c>
      <c r="C1018" s="146" t="s">
        <v>2028</v>
      </c>
      <c r="D1018" s="145" t="s">
        <v>731</v>
      </c>
      <c r="E1018" s="145"/>
      <c r="F1018" s="145"/>
      <c r="G1018" s="146" t="s">
        <v>1202</v>
      </c>
      <c r="H1018" s="146"/>
    </row>
    <row r="1019" spans="1:8" ht="26.4" x14ac:dyDescent="0.25">
      <c r="A1019" s="99" t="str">
        <f t="shared" si="15"/>
        <v>NEM21306</v>
      </c>
      <c r="B1019" s="145" t="s">
        <v>2029</v>
      </c>
      <c r="C1019" s="146" t="s">
        <v>2030</v>
      </c>
      <c r="D1019" s="145" t="s">
        <v>731</v>
      </c>
      <c r="E1019" s="145"/>
      <c r="F1019" s="145"/>
      <c r="G1019" s="146" t="s">
        <v>2706</v>
      </c>
      <c r="H1019" s="146"/>
    </row>
    <row r="1020" spans="1:8" x14ac:dyDescent="0.25">
      <c r="A1020" s="99" t="str">
        <f t="shared" si="15"/>
        <v>NEM22306</v>
      </c>
      <c r="B1020" s="145" t="s">
        <v>2031</v>
      </c>
      <c r="C1020" s="146" t="s">
        <v>2032</v>
      </c>
      <c r="D1020" s="145" t="s">
        <v>751</v>
      </c>
      <c r="E1020" s="145"/>
      <c r="F1020" s="145"/>
      <c r="G1020" s="146" t="s">
        <v>1202</v>
      </c>
      <c r="H1020" s="146"/>
    </row>
    <row r="1021" spans="1:8" x14ac:dyDescent="0.25">
      <c r="A1021" s="99" t="str">
        <f t="shared" si="15"/>
        <v>NEM30306</v>
      </c>
      <c r="B1021" s="145" t="s">
        <v>2033</v>
      </c>
      <c r="C1021" s="146" t="s">
        <v>2034</v>
      </c>
      <c r="D1021" s="145" t="s">
        <v>747</v>
      </c>
      <c r="E1021" s="145"/>
      <c r="F1021" s="145"/>
      <c r="G1021" s="146" t="s">
        <v>1202</v>
      </c>
      <c r="H1021" s="146" t="s">
        <v>3006</v>
      </c>
    </row>
    <row r="1022" spans="1:8" x14ac:dyDescent="0.25">
      <c r="A1022" s="99" t="str">
        <f t="shared" si="15"/>
        <v>NEM30306</v>
      </c>
      <c r="B1022" s="145" t="s">
        <v>2033</v>
      </c>
      <c r="C1022" s="146" t="s">
        <v>2034</v>
      </c>
      <c r="D1022" s="145" t="s">
        <v>731</v>
      </c>
      <c r="E1022" s="145"/>
      <c r="F1022" s="145"/>
      <c r="G1022" s="146" t="s">
        <v>1202</v>
      </c>
      <c r="H1022" s="146" t="s">
        <v>3006</v>
      </c>
    </row>
    <row r="1023" spans="1:8" x14ac:dyDescent="0.25">
      <c r="A1023" s="99" t="str">
        <f t="shared" si="15"/>
        <v>NEM30306</v>
      </c>
      <c r="B1023" s="145" t="s">
        <v>2033</v>
      </c>
      <c r="C1023" s="146" t="s">
        <v>2034</v>
      </c>
      <c r="D1023" s="145" t="s">
        <v>737</v>
      </c>
      <c r="E1023" s="145"/>
      <c r="F1023" s="145"/>
      <c r="G1023" s="146" t="s">
        <v>1202</v>
      </c>
      <c r="H1023" s="146" t="s">
        <v>3006</v>
      </c>
    </row>
    <row r="1024" spans="1:8" x14ac:dyDescent="0.25">
      <c r="A1024" s="99" t="str">
        <f t="shared" si="15"/>
        <v>NEM30306</v>
      </c>
      <c r="B1024" s="145" t="s">
        <v>2033</v>
      </c>
      <c r="C1024" s="146" t="s">
        <v>2034</v>
      </c>
      <c r="D1024" s="145" t="s">
        <v>733</v>
      </c>
      <c r="E1024" s="145"/>
      <c r="F1024" s="145"/>
      <c r="G1024" s="146" t="s">
        <v>1202</v>
      </c>
      <c r="H1024" s="146" t="s">
        <v>3006</v>
      </c>
    </row>
    <row r="1025" spans="1:8" x14ac:dyDescent="0.25">
      <c r="A1025" s="99" t="str">
        <f t="shared" si="15"/>
        <v>NEM30306</v>
      </c>
      <c r="B1025" s="145" t="s">
        <v>2033</v>
      </c>
      <c r="C1025" s="146" t="s">
        <v>2034</v>
      </c>
      <c r="D1025" s="145" t="s">
        <v>751</v>
      </c>
      <c r="E1025" s="145"/>
      <c r="F1025" s="145"/>
      <c r="G1025" s="146" t="s">
        <v>1202</v>
      </c>
      <c r="H1025" s="146" t="s">
        <v>3006</v>
      </c>
    </row>
    <row r="1026" spans="1:8" x14ac:dyDescent="0.25">
      <c r="A1026" s="99" t="str">
        <f t="shared" si="15"/>
        <v>NEM30306</v>
      </c>
      <c r="B1026" s="145" t="s">
        <v>2033</v>
      </c>
      <c r="C1026" s="146" t="s">
        <v>2034</v>
      </c>
      <c r="D1026" s="145" t="s">
        <v>740</v>
      </c>
      <c r="E1026" s="145"/>
      <c r="F1026" s="145"/>
      <c r="G1026" s="146" t="s">
        <v>1202</v>
      </c>
      <c r="H1026" s="146" t="s">
        <v>3006</v>
      </c>
    </row>
    <row r="1027" spans="1:8" x14ac:dyDescent="0.25">
      <c r="A1027" s="99" t="str">
        <f t="shared" si="15"/>
        <v>NEM30306</v>
      </c>
      <c r="B1027" s="145" t="s">
        <v>2033</v>
      </c>
      <c r="C1027" s="146" t="s">
        <v>2034</v>
      </c>
      <c r="D1027" s="145" t="s">
        <v>757</v>
      </c>
      <c r="E1027" s="145"/>
      <c r="F1027" s="145"/>
      <c r="G1027" s="146" t="s">
        <v>1202</v>
      </c>
      <c r="H1027" s="146" t="s">
        <v>3006</v>
      </c>
    </row>
    <row r="1028" spans="1:8" x14ac:dyDescent="0.25">
      <c r="A1028" s="99" t="str">
        <f t="shared" si="15"/>
        <v>NEM30306</v>
      </c>
      <c r="B1028" s="145" t="s">
        <v>2033</v>
      </c>
      <c r="C1028" s="146" t="s">
        <v>2034</v>
      </c>
      <c r="D1028" s="145" t="s">
        <v>734</v>
      </c>
      <c r="E1028" s="145"/>
      <c r="F1028" s="145"/>
      <c r="G1028" s="146" t="s">
        <v>1202</v>
      </c>
      <c r="H1028" s="146" t="s">
        <v>3006</v>
      </c>
    </row>
    <row r="1029" spans="1:8" x14ac:dyDescent="0.25">
      <c r="A1029" s="99" t="str">
        <f t="shared" si="15"/>
        <v>NEM30306</v>
      </c>
      <c r="B1029" s="145" t="s">
        <v>2033</v>
      </c>
      <c r="C1029" s="146" t="s">
        <v>2034</v>
      </c>
      <c r="D1029" s="145" t="s">
        <v>743</v>
      </c>
      <c r="E1029" s="145"/>
      <c r="F1029" s="145"/>
      <c r="G1029" s="146" t="s">
        <v>1202</v>
      </c>
      <c r="H1029" s="146" t="s">
        <v>3006</v>
      </c>
    </row>
    <row r="1030" spans="1:8" x14ac:dyDescent="0.25">
      <c r="A1030" s="99" t="str">
        <f t="shared" si="15"/>
        <v>NEM30306</v>
      </c>
      <c r="B1030" s="145" t="s">
        <v>2033</v>
      </c>
      <c r="C1030" s="146" t="s">
        <v>2034</v>
      </c>
      <c r="D1030" s="145" t="s">
        <v>745</v>
      </c>
      <c r="E1030" s="145"/>
      <c r="F1030" s="145"/>
      <c r="G1030" s="146" t="s">
        <v>1202</v>
      </c>
      <c r="H1030" s="146" t="s">
        <v>3006</v>
      </c>
    </row>
    <row r="1031" spans="1:8" x14ac:dyDescent="0.25">
      <c r="A1031" s="99" t="str">
        <f t="shared" si="15"/>
        <v>NEM31806</v>
      </c>
      <c r="B1031" s="145" t="s">
        <v>2035</v>
      </c>
      <c r="C1031" s="146" t="s">
        <v>2036</v>
      </c>
      <c r="D1031" s="145" t="s">
        <v>740</v>
      </c>
      <c r="E1031" s="145"/>
      <c r="F1031" s="145"/>
      <c r="G1031" s="146" t="s">
        <v>1202</v>
      </c>
      <c r="H1031" s="146"/>
    </row>
    <row r="1032" spans="1:8" ht="26.4" x14ac:dyDescent="0.25">
      <c r="A1032" s="99" t="str">
        <f t="shared" si="15"/>
        <v>NEM32806</v>
      </c>
      <c r="B1032" s="145" t="s">
        <v>2037</v>
      </c>
      <c r="C1032" s="146" t="s">
        <v>2038</v>
      </c>
      <c r="D1032" s="145" t="s">
        <v>740</v>
      </c>
      <c r="E1032" s="145"/>
      <c r="F1032" s="145"/>
      <c r="G1032" s="146" t="s">
        <v>1202</v>
      </c>
      <c r="H1032" s="146"/>
    </row>
    <row r="1033" spans="1:8" ht="26.4" x14ac:dyDescent="0.25">
      <c r="A1033" s="99" t="str">
        <f t="shared" si="15"/>
        <v>NEM50306</v>
      </c>
      <c r="B1033" s="145" t="s">
        <v>2039</v>
      </c>
      <c r="C1033" s="146" t="s">
        <v>3007</v>
      </c>
      <c r="D1033" s="145" t="s">
        <v>791</v>
      </c>
      <c r="E1033" s="145"/>
      <c r="F1033" s="145"/>
      <c r="G1033" s="146" t="s">
        <v>1202</v>
      </c>
      <c r="H1033" s="146"/>
    </row>
    <row r="1034" spans="1:8" ht="26.4" x14ac:dyDescent="0.25">
      <c r="A1034" s="99" t="str">
        <f t="shared" si="15"/>
        <v>NEM50806</v>
      </c>
      <c r="B1034" s="145" t="s">
        <v>2040</v>
      </c>
      <c r="C1034" s="146" t="s">
        <v>2041</v>
      </c>
      <c r="D1034" s="145" t="s">
        <v>791</v>
      </c>
      <c r="E1034" s="145"/>
      <c r="F1034" s="145"/>
      <c r="G1034" s="146" t="s">
        <v>1202</v>
      </c>
      <c r="H1034" s="146"/>
    </row>
    <row r="1035" spans="1:8" ht="26.4" x14ac:dyDescent="0.25">
      <c r="A1035" s="99" t="str">
        <f t="shared" si="15"/>
        <v>NEM52306</v>
      </c>
      <c r="B1035" s="145" t="s">
        <v>2042</v>
      </c>
      <c r="C1035" s="146" t="s">
        <v>2043</v>
      </c>
      <c r="D1035" s="145" t="s">
        <v>731</v>
      </c>
      <c r="E1035" s="145"/>
      <c r="F1035" s="145"/>
      <c r="G1035" s="146" t="s">
        <v>1202</v>
      </c>
      <c r="H1035" s="146"/>
    </row>
    <row r="1036" spans="1:8" ht="26.4" x14ac:dyDescent="0.25">
      <c r="A1036" s="99" t="str">
        <f t="shared" si="15"/>
        <v>ORC11806</v>
      </c>
      <c r="B1036" s="145" t="s">
        <v>2044</v>
      </c>
      <c r="C1036" s="146" t="s">
        <v>2045</v>
      </c>
      <c r="D1036" s="145" t="s">
        <v>731</v>
      </c>
      <c r="E1036" s="145"/>
      <c r="F1036" s="145"/>
      <c r="G1036" s="146" t="s">
        <v>2706</v>
      </c>
      <c r="H1036" s="146"/>
    </row>
    <row r="1037" spans="1:8" ht="26.4" x14ac:dyDescent="0.25">
      <c r="A1037" s="99" t="str">
        <f t="shared" ref="A1037:A1100" si="16">HYPERLINK(CONCATENATE("https://ssc.wur.nl/handbook/course/",LEFT(B1037,3),"-",RIGHT(B1037,5)),B1037)</f>
        <v>ORC11806</v>
      </c>
      <c r="B1037" s="145" t="s">
        <v>2044</v>
      </c>
      <c r="C1037" s="146" t="s">
        <v>2045</v>
      </c>
      <c r="D1037" s="145" t="s">
        <v>2714</v>
      </c>
      <c r="E1037" s="145"/>
      <c r="F1037" s="145" t="s">
        <v>772</v>
      </c>
      <c r="G1037" s="146" t="s">
        <v>2706</v>
      </c>
      <c r="H1037" s="146" t="s">
        <v>3008</v>
      </c>
    </row>
    <row r="1038" spans="1:8" ht="26.4" x14ac:dyDescent="0.25">
      <c r="A1038" s="99" t="str">
        <f t="shared" si="16"/>
        <v>ORC12803</v>
      </c>
      <c r="B1038" s="145" t="s">
        <v>2046</v>
      </c>
      <c r="C1038" s="146" t="s">
        <v>2047</v>
      </c>
      <c r="D1038" s="145" t="s">
        <v>2988</v>
      </c>
      <c r="E1038" s="145"/>
      <c r="F1038" s="148" t="s">
        <v>855</v>
      </c>
      <c r="G1038" s="146" t="s">
        <v>2706</v>
      </c>
      <c r="H1038" s="146"/>
    </row>
    <row r="1039" spans="1:8" ht="26.4" x14ac:dyDescent="0.25">
      <c r="A1039" s="99" t="str">
        <f t="shared" si="16"/>
        <v>ORC12803</v>
      </c>
      <c r="B1039" s="145" t="s">
        <v>2046</v>
      </c>
      <c r="C1039" s="146" t="s">
        <v>2047</v>
      </c>
      <c r="D1039" s="145" t="s">
        <v>2793</v>
      </c>
      <c r="E1039" s="145"/>
      <c r="F1039" s="148" t="s">
        <v>1412</v>
      </c>
      <c r="G1039" s="146" t="s">
        <v>2706</v>
      </c>
      <c r="H1039" s="146"/>
    </row>
    <row r="1040" spans="1:8" ht="26.4" x14ac:dyDescent="0.25">
      <c r="A1040" s="99" t="str">
        <f t="shared" si="16"/>
        <v>ORC12803</v>
      </c>
      <c r="B1040" s="145" t="s">
        <v>2046</v>
      </c>
      <c r="C1040" s="146" t="s">
        <v>2047</v>
      </c>
      <c r="D1040" s="145" t="s">
        <v>751</v>
      </c>
      <c r="E1040" s="145"/>
      <c r="F1040" s="148"/>
      <c r="G1040" s="146" t="s">
        <v>2706</v>
      </c>
      <c r="H1040" s="146" t="s">
        <v>2048</v>
      </c>
    </row>
    <row r="1041" spans="1:8" ht="26.4" x14ac:dyDescent="0.25">
      <c r="A1041" s="99" t="str">
        <f t="shared" si="16"/>
        <v>ORC12803</v>
      </c>
      <c r="B1041" s="145" t="s">
        <v>2046</v>
      </c>
      <c r="C1041" s="146" t="s">
        <v>2047</v>
      </c>
      <c r="D1041" s="145" t="s">
        <v>767</v>
      </c>
      <c r="E1041" s="145"/>
      <c r="F1041" s="148"/>
      <c r="G1041" s="146" t="s">
        <v>2706</v>
      </c>
      <c r="H1041" s="146"/>
    </row>
    <row r="1042" spans="1:8" ht="26.4" x14ac:dyDescent="0.25">
      <c r="A1042" s="99" t="str">
        <f t="shared" si="16"/>
        <v>ORC12903</v>
      </c>
      <c r="B1042" s="145" t="s">
        <v>2049</v>
      </c>
      <c r="C1042" s="146" t="s">
        <v>2050</v>
      </c>
      <c r="D1042" s="145" t="s">
        <v>2963</v>
      </c>
      <c r="E1042" s="145"/>
      <c r="F1042" s="148" t="s">
        <v>1471</v>
      </c>
      <c r="G1042" s="146" t="s">
        <v>2706</v>
      </c>
      <c r="H1042" s="146"/>
    </row>
    <row r="1043" spans="1:8" ht="26.4" x14ac:dyDescent="0.25">
      <c r="A1043" s="99" t="str">
        <f t="shared" si="16"/>
        <v>ORC12903</v>
      </c>
      <c r="B1043" s="145" t="s">
        <v>2049</v>
      </c>
      <c r="C1043" s="146" t="s">
        <v>2050</v>
      </c>
      <c r="D1043" s="145" t="s">
        <v>872</v>
      </c>
      <c r="E1043" s="145"/>
      <c r="F1043" s="148"/>
      <c r="G1043" s="146" t="s">
        <v>2706</v>
      </c>
      <c r="H1043" s="146"/>
    </row>
    <row r="1044" spans="1:8" ht="26.4" x14ac:dyDescent="0.25">
      <c r="A1044" s="99" t="str">
        <f t="shared" si="16"/>
        <v>ORC12903</v>
      </c>
      <c r="B1044" s="145" t="s">
        <v>2049</v>
      </c>
      <c r="C1044" s="146" t="s">
        <v>2050</v>
      </c>
      <c r="D1044" s="145" t="s">
        <v>950</v>
      </c>
      <c r="E1044" s="145"/>
      <c r="F1044" s="148"/>
      <c r="G1044" s="146" t="s">
        <v>2706</v>
      </c>
      <c r="H1044" s="146"/>
    </row>
    <row r="1045" spans="1:8" ht="26.4" x14ac:dyDescent="0.25">
      <c r="A1045" s="99" t="str">
        <f t="shared" si="16"/>
        <v>ORC12903</v>
      </c>
      <c r="B1045" s="145" t="s">
        <v>2049</v>
      </c>
      <c r="C1045" s="146" t="s">
        <v>2050</v>
      </c>
      <c r="D1045" s="145" t="s">
        <v>2830</v>
      </c>
      <c r="E1045" s="145"/>
      <c r="F1045" s="148" t="s">
        <v>875</v>
      </c>
      <c r="G1045" s="146" t="s">
        <v>2706</v>
      </c>
      <c r="H1045" s="146"/>
    </row>
    <row r="1046" spans="1:8" ht="26.4" x14ac:dyDescent="0.25">
      <c r="A1046" s="99" t="str">
        <f t="shared" si="16"/>
        <v>ORC13303</v>
      </c>
      <c r="B1046" s="145" t="s">
        <v>2051</v>
      </c>
      <c r="C1046" s="146" t="s">
        <v>2052</v>
      </c>
      <c r="D1046" s="145" t="s">
        <v>751</v>
      </c>
      <c r="E1046" s="145"/>
      <c r="F1046" s="145"/>
      <c r="G1046" s="146" t="s">
        <v>1202</v>
      </c>
      <c r="H1046" s="146" t="s">
        <v>2053</v>
      </c>
    </row>
    <row r="1047" spans="1:8" ht="26.4" x14ac:dyDescent="0.25">
      <c r="A1047" s="99" t="str">
        <f t="shared" si="16"/>
        <v>ORC13803</v>
      </c>
      <c r="B1047" s="145" t="s">
        <v>2054</v>
      </c>
      <c r="C1047" s="146" t="s">
        <v>2055</v>
      </c>
      <c r="D1047" s="145" t="s">
        <v>2829</v>
      </c>
      <c r="E1047" s="145"/>
      <c r="F1047" s="148" t="s">
        <v>1471</v>
      </c>
      <c r="G1047" s="146" t="s">
        <v>2706</v>
      </c>
      <c r="H1047" s="146"/>
    </row>
    <row r="1048" spans="1:8" ht="26.4" x14ac:dyDescent="0.25">
      <c r="A1048" s="99" t="str">
        <f t="shared" si="16"/>
        <v>ORC13803</v>
      </c>
      <c r="B1048" s="145" t="s">
        <v>2054</v>
      </c>
      <c r="C1048" s="146" t="s">
        <v>2055</v>
      </c>
      <c r="D1048" s="145" t="s">
        <v>2741</v>
      </c>
      <c r="E1048" s="145"/>
      <c r="F1048" s="148" t="s">
        <v>855</v>
      </c>
      <c r="G1048" s="146" t="s">
        <v>2706</v>
      </c>
      <c r="H1048" s="146"/>
    </row>
    <row r="1049" spans="1:8" ht="26.4" x14ac:dyDescent="0.25">
      <c r="A1049" s="99" t="str">
        <f t="shared" si="16"/>
        <v>ORC13803</v>
      </c>
      <c r="B1049" s="145" t="s">
        <v>2054</v>
      </c>
      <c r="C1049" s="146" t="s">
        <v>2055</v>
      </c>
      <c r="D1049" s="145" t="s">
        <v>2709</v>
      </c>
      <c r="E1049" s="145"/>
      <c r="F1049" s="148" t="s">
        <v>1412</v>
      </c>
      <c r="G1049" s="146" t="s">
        <v>2706</v>
      </c>
      <c r="H1049" s="146"/>
    </row>
    <row r="1050" spans="1:8" ht="26.4" x14ac:dyDescent="0.25">
      <c r="A1050" s="99" t="str">
        <f t="shared" si="16"/>
        <v>ORC13803</v>
      </c>
      <c r="B1050" s="145" t="s">
        <v>2054</v>
      </c>
      <c r="C1050" s="146" t="s">
        <v>2055</v>
      </c>
      <c r="D1050" s="145" t="s">
        <v>2735</v>
      </c>
      <c r="E1050" s="145"/>
      <c r="F1050" s="148" t="s">
        <v>820</v>
      </c>
      <c r="G1050" s="146" t="s">
        <v>2706</v>
      </c>
      <c r="H1050" s="146"/>
    </row>
    <row r="1051" spans="1:8" x14ac:dyDescent="0.25">
      <c r="A1051" s="99" t="str">
        <f t="shared" si="16"/>
        <v>ORC20306</v>
      </c>
      <c r="B1051" s="145" t="s">
        <v>2056</v>
      </c>
      <c r="C1051" s="146" t="s">
        <v>2057</v>
      </c>
      <c r="D1051" s="145" t="s">
        <v>737</v>
      </c>
      <c r="E1051" s="145"/>
      <c r="F1051" s="145"/>
      <c r="G1051" s="146" t="s">
        <v>1202</v>
      </c>
      <c r="H1051" s="146"/>
    </row>
    <row r="1052" spans="1:8" x14ac:dyDescent="0.25">
      <c r="A1052" s="99" t="str">
        <f t="shared" si="16"/>
        <v>ORC30306</v>
      </c>
      <c r="B1052" s="145" t="s">
        <v>2058</v>
      </c>
      <c r="C1052" s="146" t="s">
        <v>2059</v>
      </c>
      <c r="D1052" s="145" t="s">
        <v>731</v>
      </c>
      <c r="E1052" s="145"/>
      <c r="F1052" s="145"/>
      <c r="G1052" s="146" t="s">
        <v>1202</v>
      </c>
      <c r="H1052" s="146"/>
    </row>
    <row r="1053" spans="1:8" x14ac:dyDescent="0.25">
      <c r="A1053" s="99" t="str">
        <f t="shared" si="16"/>
        <v>ORC30806</v>
      </c>
      <c r="B1053" s="145" t="s">
        <v>2060</v>
      </c>
      <c r="C1053" s="146" t="s">
        <v>2061</v>
      </c>
      <c r="D1053" s="145" t="s">
        <v>737</v>
      </c>
      <c r="E1053" s="145"/>
      <c r="F1053" s="145"/>
      <c r="G1053" s="146" t="s">
        <v>1202</v>
      </c>
      <c r="H1053" s="146"/>
    </row>
    <row r="1054" spans="1:8" ht="26.4" x14ac:dyDescent="0.25">
      <c r="A1054" s="99" t="str">
        <f t="shared" si="16"/>
        <v>ORC31303</v>
      </c>
      <c r="B1054" s="145" t="s">
        <v>2062</v>
      </c>
      <c r="C1054" s="146" t="s">
        <v>2063</v>
      </c>
      <c r="D1054" s="145" t="s">
        <v>872</v>
      </c>
      <c r="E1054" s="145"/>
      <c r="F1054" s="145"/>
      <c r="G1054" s="146" t="s">
        <v>1202</v>
      </c>
      <c r="H1054" s="146"/>
    </row>
    <row r="1055" spans="1:8" ht="26.4" x14ac:dyDescent="0.25">
      <c r="A1055" s="99" t="str">
        <f t="shared" si="16"/>
        <v>ORC31806</v>
      </c>
      <c r="B1055" s="145" t="s">
        <v>2064</v>
      </c>
      <c r="C1055" s="146" t="s">
        <v>2065</v>
      </c>
      <c r="D1055" s="145" t="s">
        <v>740</v>
      </c>
      <c r="E1055" s="145"/>
      <c r="F1055" s="145"/>
      <c r="G1055" s="146" t="s">
        <v>1202</v>
      </c>
      <c r="H1055" s="146"/>
    </row>
    <row r="1056" spans="1:8" ht="26.4" x14ac:dyDescent="0.25">
      <c r="A1056" s="99" t="str">
        <f t="shared" si="16"/>
        <v>ORC50803</v>
      </c>
      <c r="B1056" s="145" t="s">
        <v>2066</v>
      </c>
      <c r="C1056" s="146" t="s">
        <v>2067</v>
      </c>
      <c r="D1056" s="145" t="s">
        <v>2829</v>
      </c>
      <c r="E1056" s="145"/>
      <c r="F1056" s="148" t="s">
        <v>1471</v>
      </c>
      <c r="G1056" s="146" t="s">
        <v>1202</v>
      </c>
      <c r="H1056" s="146"/>
    </row>
    <row r="1057" spans="1:8" ht="26.4" x14ac:dyDescent="0.25">
      <c r="A1057" s="99" t="str">
        <f t="shared" si="16"/>
        <v>ORC52303</v>
      </c>
      <c r="B1057" s="145" t="s">
        <v>3009</v>
      </c>
      <c r="C1057" s="146" t="s">
        <v>3010</v>
      </c>
      <c r="D1057" s="145" t="s">
        <v>757</v>
      </c>
      <c r="E1057" s="145"/>
      <c r="F1057" s="145"/>
      <c r="G1057" s="146" t="s">
        <v>1202</v>
      </c>
      <c r="H1057" s="146" t="s">
        <v>3011</v>
      </c>
    </row>
    <row r="1058" spans="1:8" x14ac:dyDescent="0.25">
      <c r="A1058" s="99" t="str">
        <f t="shared" si="16"/>
        <v>ORL20306</v>
      </c>
      <c r="B1058" s="145" t="s">
        <v>2068</v>
      </c>
      <c r="C1058" s="146" t="s">
        <v>2069</v>
      </c>
      <c r="D1058" s="145" t="s">
        <v>731</v>
      </c>
      <c r="E1058" s="145"/>
      <c r="F1058" s="145"/>
      <c r="G1058" s="146" t="s">
        <v>1202</v>
      </c>
      <c r="H1058" s="146"/>
    </row>
    <row r="1059" spans="1:8" x14ac:dyDescent="0.25">
      <c r="A1059" s="99" t="str">
        <f t="shared" si="16"/>
        <v>ORL20306</v>
      </c>
      <c r="B1059" s="145" t="s">
        <v>2068</v>
      </c>
      <c r="C1059" s="146" t="s">
        <v>2069</v>
      </c>
      <c r="D1059" s="145" t="s">
        <v>733</v>
      </c>
      <c r="E1059" s="145"/>
      <c r="F1059" s="145"/>
      <c r="G1059" s="146" t="s">
        <v>1202</v>
      </c>
      <c r="H1059" s="146"/>
    </row>
    <row r="1060" spans="1:8" x14ac:dyDescent="0.25">
      <c r="A1060" s="99" t="str">
        <f t="shared" si="16"/>
        <v>ORL30306</v>
      </c>
      <c r="B1060" s="145" t="s">
        <v>2070</v>
      </c>
      <c r="C1060" s="146" t="s">
        <v>2071</v>
      </c>
      <c r="D1060" s="145" t="s">
        <v>757</v>
      </c>
      <c r="E1060" s="145"/>
      <c r="F1060" s="145"/>
      <c r="G1060" s="146" t="s">
        <v>1202</v>
      </c>
      <c r="H1060" s="146"/>
    </row>
    <row r="1061" spans="1:8" x14ac:dyDescent="0.25">
      <c r="A1061" s="99" t="str">
        <f t="shared" si="16"/>
        <v>ORL30806</v>
      </c>
      <c r="B1061" s="145" t="s">
        <v>2072</v>
      </c>
      <c r="C1061" s="146" t="s">
        <v>2073</v>
      </c>
      <c r="D1061" s="145" t="s">
        <v>743</v>
      </c>
      <c r="E1061" s="145"/>
      <c r="F1061" s="145"/>
      <c r="G1061" s="146" t="s">
        <v>1202</v>
      </c>
      <c r="H1061" s="146"/>
    </row>
    <row r="1062" spans="1:8" x14ac:dyDescent="0.25">
      <c r="A1062" s="99" t="str">
        <f t="shared" si="16"/>
        <v>ORL31806</v>
      </c>
      <c r="B1062" s="145" t="s">
        <v>2074</v>
      </c>
      <c r="C1062" s="146" t="s">
        <v>2075</v>
      </c>
      <c r="D1062" s="145" t="s">
        <v>734</v>
      </c>
      <c r="E1062" s="145"/>
      <c r="F1062" s="145"/>
      <c r="G1062" s="146" t="s">
        <v>1202</v>
      </c>
      <c r="H1062" s="146"/>
    </row>
    <row r="1063" spans="1:8" x14ac:dyDescent="0.25">
      <c r="A1063" s="99" t="str">
        <f t="shared" si="16"/>
        <v>ORL32306</v>
      </c>
      <c r="B1063" s="145" t="s">
        <v>2076</v>
      </c>
      <c r="C1063" s="146" t="s">
        <v>2077</v>
      </c>
      <c r="D1063" s="145" t="s">
        <v>745</v>
      </c>
      <c r="E1063" s="145"/>
      <c r="F1063" s="145"/>
      <c r="G1063" s="146" t="s">
        <v>1202</v>
      </c>
      <c r="H1063" s="146"/>
    </row>
    <row r="1064" spans="1:8" x14ac:dyDescent="0.25">
      <c r="A1064" s="99" t="str">
        <f t="shared" si="16"/>
        <v>ORL32806</v>
      </c>
      <c r="B1064" s="145" t="s">
        <v>2078</v>
      </c>
      <c r="C1064" s="146" t="s">
        <v>2079</v>
      </c>
      <c r="D1064" s="145" t="s">
        <v>751</v>
      </c>
      <c r="E1064" s="145"/>
      <c r="F1064" s="145"/>
      <c r="G1064" s="146" t="s">
        <v>1202</v>
      </c>
      <c r="H1064" s="146" t="s">
        <v>2956</v>
      </c>
    </row>
    <row r="1065" spans="1:8" x14ac:dyDescent="0.25">
      <c r="A1065" s="99" t="str">
        <f t="shared" si="16"/>
        <v>ORL33306</v>
      </c>
      <c r="B1065" s="145" t="s">
        <v>2080</v>
      </c>
      <c r="C1065" s="146" t="s">
        <v>2081</v>
      </c>
      <c r="D1065" s="145" t="s">
        <v>740</v>
      </c>
      <c r="E1065" s="145"/>
      <c r="F1065" s="145"/>
      <c r="G1065" s="146" t="s">
        <v>1202</v>
      </c>
      <c r="H1065" s="146"/>
    </row>
    <row r="1066" spans="1:8" ht="26.4" x14ac:dyDescent="0.25">
      <c r="A1066" s="99" t="str">
        <f t="shared" si="16"/>
        <v>ORL33806</v>
      </c>
      <c r="B1066" s="145" t="s">
        <v>2082</v>
      </c>
      <c r="C1066" s="146" t="s">
        <v>2083</v>
      </c>
      <c r="D1066" s="145" t="s">
        <v>733</v>
      </c>
      <c r="E1066" s="145"/>
      <c r="F1066" s="145"/>
      <c r="G1066" s="146" t="s">
        <v>1202</v>
      </c>
      <c r="H1066" s="146"/>
    </row>
    <row r="1067" spans="1:8" ht="26.4" x14ac:dyDescent="0.25">
      <c r="A1067" s="99" t="str">
        <f t="shared" si="16"/>
        <v>PAP10306</v>
      </c>
      <c r="B1067" s="145" t="s">
        <v>2084</v>
      </c>
      <c r="C1067" s="146" t="s">
        <v>2085</v>
      </c>
      <c r="D1067" s="145" t="s">
        <v>737</v>
      </c>
      <c r="E1067" s="145"/>
      <c r="F1067" s="145"/>
      <c r="G1067" s="146" t="s">
        <v>1205</v>
      </c>
      <c r="H1067" s="146"/>
    </row>
    <row r="1068" spans="1:8" ht="26.4" x14ac:dyDescent="0.25">
      <c r="A1068" s="99" t="str">
        <f t="shared" si="16"/>
        <v>PAP20306</v>
      </c>
      <c r="B1068" s="145" t="s">
        <v>2086</v>
      </c>
      <c r="C1068" s="146" t="s">
        <v>2087</v>
      </c>
      <c r="D1068" s="145" t="s">
        <v>731</v>
      </c>
      <c r="E1068" s="145"/>
      <c r="F1068" s="145"/>
      <c r="G1068" s="146" t="s">
        <v>1202</v>
      </c>
      <c r="H1068" s="146"/>
    </row>
    <row r="1069" spans="1:8" ht="26.4" x14ac:dyDescent="0.25">
      <c r="A1069" s="99" t="str">
        <f t="shared" si="16"/>
        <v>PAP20806</v>
      </c>
      <c r="B1069" s="145" t="s">
        <v>2088</v>
      </c>
      <c r="C1069" s="146" t="s">
        <v>2089</v>
      </c>
      <c r="D1069" s="145" t="s">
        <v>747</v>
      </c>
      <c r="E1069" s="145"/>
      <c r="F1069" s="145"/>
      <c r="G1069" s="146" t="s">
        <v>1205</v>
      </c>
      <c r="H1069" s="146"/>
    </row>
    <row r="1070" spans="1:8" x14ac:dyDescent="0.25">
      <c r="A1070" s="99" t="str">
        <f t="shared" si="16"/>
        <v>PAP21306</v>
      </c>
      <c r="B1070" s="145" t="s">
        <v>2090</v>
      </c>
      <c r="C1070" s="146" t="s">
        <v>2091</v>
      </c>
      <c r="D1070" s="145" t="s">
        <v>733</v>
      </c>
      <c r="E1070" s="145"/>
      <c r="F1070" s="145"/>
      <c r="G1070" s="146" t="s">
        <v>1202</v>
      </c>
      <c r="H1070" s="146"/>
    </row>
    <row r="1071" spans="1:8" ht="26.4" x14ac:dyDescent="0.25">
      <c r="A1071" s="99" t="str">
        <f t="shared" si="16"/>
        <v>PAP21806</v>
      </c>
      <c r="B1071" s="145" t="s">
        <v>2092</v>
      </c>
      <c r="C1071" s="146" t="s">
        <v>2093</v>
      </c>
      <c r="D1071" s="145" t="s">
        <v>731</v>
      </c>
      <c r="E1071" s="145"/>
      <c r="F1071" s="145"/>
      <c r="G1071" s="146" t="s">
        <v>1202</v>
      </c>
      <c r="H1071" s="146"/>
    </row>
    <row r="1072" spans="1:8" x14ac:dyDescent="0.25">
      <c r="A1072" s="99" t="str">
        <f t="shared" si="16"/>
        <v>PAP22306</v>
      </c>
      <c r="B1072" s="145" t="s">
        <v>2094</v>
      </c>
      <c r="C1072" s="146" t="s">
        <v>2095</v>
      </c>
      <c r="D1072" s="145" t="s">
        <v>851</v>
      </c>
      <c r="E1072" s="145" t="s">
        <v>711</v>
      </c>
      <c r="F1072" s="148" t="s">
        <v>1439</v>
      </c>
      <c r="G1072" s="146" t="s">
        <v>1202</v>
      </c>
      <c r="H1072" s="146" t="s">
        <v>750</v>
      </c>
    </row>
    <row r="1073" spans="1:8" x14ac:dyDescent="0.25">
      <c r="A1073" s="99" t="str">
        <f t="shared" si="16"/>
        <v>PAP22306</v>
      </c>
      <c r="B1073" s="145" t="s">
        <v>2094</v>
      </c>
      <c r="C1073" s="146" t="s">
        <v>2095</v>
      </c>
      <c r="D1073" s="145" t="s">
        <v>749</v>
      </c>
      <c r="E1073" s="145" t="s">
        <v>711</v>
      </c>
      <c r="F1073" s="148" t="s">
        <v>1439</v>
      </c>
      <c r="G1073" s="146" t="s">
        <v>1202</v>
      </c>
      <c r="H1073" s="146" t="s">
        <v>752</v>
      </c>
    </row>
    <row r="1074" spans="1:8" ht="26.4" x14ac:dyDescent="0.25">
      <c r="A1074" s="99" t="str">
        <f t="shared" si="16"/>
        <v>PAP30306</v>
      </c>
      <c r="B1074" s="145" t="s">
        <v>2096</v>
      </c>
      <c r="C1074" s="146" t="s">
        <v>2097</v>
      </c>
      <c r="D1074" s="145" t="s">
        <v>757</v>
      </c>
      <c r="E1074" s="145"/>
      <c r="F1074" s="145"/>
      <c r="G1074" s="146" t="s">
        <v>1202</v>
      </c>
      <c r="H1074" s="146"/>
    </row>
    <row r="1075" spans="1:8" x14ac:dyDescent="0.25">
      <c r="A1075" s="99" t="str">
        <f t="shared" si="16"/>
        <v>PAP30806</v>
      </c>
      <c r="B1075" s="145" t="s">
        <v>2098</v>
      </c>
      <c r="C1075" s="146" t="s">
        <v>2099</v>
      </c>
      <c r="D1075" s="145" t="s">
        <v>751</v>
      </c>
      <c r="E1075" s="145"/>
      <c r="F1075" s="145"/>
      <c r="G1075" s="146" t="s">
        <v>1202</v>
      </c>
      <c r="H1075" s="146"/>
    </row>
    <row r="1076" spans="1:8" ht="39.6" x14ac:dyDescent="0.25">
      <c r="A1076" s="99" t="str">
        <f t="shared" si="16"/>
        <v>PAP31306</v>
      </c>
      <c r="B1076" s="145" t="s">
        <v>2100</v>
      </c>
      <c r="C1076" s="146" t="s">
        <v>2101</v>
      </c>
      <c r="D1076" s="145" t="s">
        <v>751</v>
      </c>
      <c r="E1076" s="145"/>
      <c r="F1076" s="145"/>
      <c r="G1076" s="146" t="s">
        <v>1202</v>
      </c>
      <c r="H1076" s="146"/>
    </row>
    <row r="1077" spans="1:8" ht="26.4" x14ac:dyDescent="0.25">
      <c r="A1077" s="99" t="str">
        <f t="shared" si="16"/>
        <v>PAP31806</v>
      </c>
      <c r="B1077" s="145" t="s">
        <v>3012</v>
      </c>
      <c r="C1077" s="146" t="s">
        <v>3013</v>
      </c>
      <c r="D1077" s="145" t="s">
        <v>757</v>
      </c>
      <c r="E1077" s="145"/>
      <c r="F1077" s="145"/>
      <c r="G1077" s="146" t="s">
        <v>1202</v>
      </c>
      <c r="H1077" s="146"/>
    </row>
    <row r="1078" spans="1:8" ht="26.4" x14ac:dyDescent="0.25">
      <c r="A1078" s="99" t="str">
        <f t="shared" si="16"/>
        <v>PAP52306</v>
      </c>
      <c r="B1078" s="145" t="s">
        <v>2102</v>
      </c>
      <c r="C1078" s="146" t="s">
        <v>2103</v>
      </c>
      <c r="D1078" s="145" t="s">
        <v>757</v>
      </c>
      <c r="E1078" s="145"/>
      <c r="F1078" s="145"/>
      <c r="G1078" s="146" t="s">
        <v>1202</v>
      </c>
      <c r="H1078" s="146"/>
    </row>
    <row r="1079" spans="1:8" x14ac:dyDescent="0.25">
      <c r="A1079" s="99" t="str">
        <f t="shared" si="16"/>
        <v>PAP54302</v>
      </c>
      <c r="B1079" s="145" t="s">
        <v>2104</v>
      </c>
      <c r="C1079" s="146" t="s">
        <v>3014</v>
      </c>
      <c r="D1079" s="145" t="s">
        <v>2714</v>
      </c>
      <c r="E1079" s="145"/>
      <c r="F1079" s="145" t="s">
        <v>772</v>
      </c>
      <c r="G1079" s="146" t="s">
        <v>1202</v>
      </c>
      <c r="H1079" s="146"/>
    </row>
    <row r="1080" spans="1:8" ht="26.4" x14ac:dyDescent="0.25">
      <c r="A1080" s="99" t="str">
        <f t="shared" si="16"/>
        <v>PBR21306</v>
      </c>
      <c r="B1080" s="145" t="s">
        <v>2105</v>
      </c>
      <c r="C1080" s="146" t="s">
        <v>2106</v>
      </c>
      <c r="D1080" s="145" t="s">
        <v>740</v>
      </c>
      <c r="E1080" s="145"/>
      <c r="F1080" s="145"/>
      <c r="G1080" s="146" t="s">
        <v>1205</v>
      </c>
      <c r="H1080" s="146"/>
    </row>
    <row r="1081" spans="1:8" x14ac:dyDescent="0.25">
      <c r="A1081" s="99" t="str">
        <f t="shared" si="16"/>
        <v>PBR21803</v>
      </c>
      <c r="B1081" s="145" t="s">
        <v>2107</v>
      </c>
      <c r="C1081" s="146" t="s">
        <v>2108</v>
      </c>
      <c r="D1081" s="145" t="s">
        <v>829</v>
      </c>
      <c r="E1081" s="145"/>
      <c r="F1081" s="145"/>
      <c r="G1081" s="146" t="s">
        <v>1202</v>
      </c>
      <c r="H1081" s="146"/>
    </row>
    <row r="1082" spans="1:8" x14ac:dyDescent="0.25">
      <c r="A1082" s="99" t="str">
        <f t="shared" si="16"/>
        <v>PBR22303</v>
      </c>
      <c r="B1082" s="145" t="s">
        <v>2109</v>
      </c>
      <c r="C1082" s="146" t="s">
        <v>2110</v>
      </c>
      <c r="D1082" s="145" t="s">
        <v>2988</v>
      </c>
      <c r="E1082" s="145"/>
      <c r="F1082" s="148" t="s">
        <v>855</v>
      </c>
      <c r="G1082" s="146" t="s">
        <v>1202</v>
      </c>
      <c r="H1082" s="146"/>
    </row>
    <row r="1083" spans="1:8" x14ac:dyDescent="0.25">
      <c r="A1083" s="99" t="str">
        <f t="shared" si="16"/>
        <v>PBR22303</v>
      </c>
      <c r="B1083" s="145" t="s">
        <v>2109</v>
      </c>
      <c r="C1083" s="146" t="s">
        <v>2110</v>
      </c>
      <c r="D1083" s="145" t="s">
        <v>767</v>
      </c>
      <c r="E1083" s="145"/>
      <c r="F1083" s="145"/>
      <c r="G1083" s="146" t="s">
        <v>1202</v>
      </c>
      <c r="H1083" s="146"/>
    </row>
    <row r="1084" spans="1:8" x14ac:dyDescent="0.25">
      <c r="A1084" s="99" t="str">
        <f t="shared" si="16"/>
        <v>PBR22803</v>
      </c>
      <c r="B1084" s="145" t="s">
        <v>2111</v>
      </c>
      <c r="C1084" s="146" t="s">
        <v>3015</v>
      </c>
      <c r="D1084" s="145" t="s">
        <v>1035</v>
      </c>
      <c r="E1084" s="145" t="s">
        <v>690</v>
      </c>
      <c r="F1084" s="145"/>
      <c r="G1084" s="146" t="s">
        <v>1202</v>
      </c>
      <c r="H1084" s="146"/>
    </row>
    <row r="1085" spans="1:8" x14ac:dyDescent="0.25">
      <c r="A1085" s="99" t="str">
        <f t="shared" si="16"/>
        <v>PBR23803</v>
      </c>
      <c r="B1085" s="145" t="s">
        <v>2112</v>
      </c>
      <c r="C1085" s="146" t="s">
        <v>688</v>
      </c>
      <c r="D1085" s="145" t="s">
        <v>1069</v>
      </c>
      <c r="E1085" s="145" t="s">
        <v>690</v>
      </c>
      <c r="F1085" s="145"/>
      <c r="G1085" s="146" t="s">
        <v>1202</v>
      </c>
      <c r="H1085" s="146"/>
    </row>
    <row r="1086" spans="1:8" ht="26.4" x14ac:dyDescent="0.25">
      <c r="A1086" s="99" t="str">
        <f t="shared" si="16"/>
        <v>PBR30306</v>
      </c>
      <c r="B1086" s="145" t="s">
        <v>2113</v>
      </c>
      <c r="C1086" s="146" t="s">
        <v>2114</v>
      </c>
      <c r="D1086" s="145" t="s">
        <v>757</v>
      </c>
      <c r="E1086" s="145"/>
      <c r="F1086" s="145"/>
      <c r="G1086" s="146" t="s">
        <v>1202</v>
      </c>
      <c r="H1086" s="146"/>
    </row>
    <row r="1087" spans="1:8" ht="26.4" x14ac:dyDescent="0.25">
      <c r="A1087" s="99" t="str">
        <f t="shared" si="16"/>
        <v>PBR30806</v>
      </c>
      <c r="B1087" s="145" t="s">
        <v>2115</v>
      </c>
      <c r="C1087" s="146" t="s">
        <v>2116</v>
      </c>
      <c r="D1087" s="145" t="s">
        <v>2711</v>
      </c>
      <c r="E1087" s="145"/>
      <c r="F1087" s="145" t="s">
        <v>744</v>
      </c>
      <c r="G1087" s="146" t="s">
        <v>1202</v>
      </c>
      <c r="H1087" s="146"/>
    </row>
    <row r="1088" spans="1:8" x14ac:dyDescent="0.25">
      <c r="A1088" s="99" t="str">
        <f t="shared" si="16"/>
        <v>PBR31306</v>
      </c>
      <c r="B1088" s="145" t="s">
        <v>2117</v>
      </c>
      <c r="C1088" s="146" t="s">
        <v>2118</v>
      </c>
      <c r="D1088" s="145" t="s">
        <v>737</v>
      </c>
      <c r="E1088" s="145"/>
      <c r="F1088" s="145"/>
      <c r="G1088" s="146" t="s">
        <v>1202</v>
      </c>
      <c r="H1088" s="146"/>
    </row>
    <row r="1089" spans="1:8" x14ac:dyDescent="0.25">
      <c r="A1089" s="99" t="str">
        <f t="shared" si="16"/>
        <v>PBR31802</v>
      </c>
      <c r="B1089" s="145" t="s">
        <v>2119</v>
      </c>
      <c r="C1089" s="146" t="s">
        <v>3016</v>
      </c>
      <c r="D1089" s="145" t="s">
        <v>1078</v>
      </c>
      <c r="E1089" s="145" t="s">
        <v>690</v>
      </c>
      <c r="F1089" s="145"/>
      <c r="G1089" s="146" t="s">
        <v>1202</v>
      </c>
      <c r="H1089" s="146"/>
    </row>
    <row r="1090" spans="1:8" x14ac:dyDescent="0.25">
      <c r="A1090" s="99" t="str">
        <f t="shared" si="16"/>
        <v>PBR31803</v>
      </c>
      <c r="B1090" s="145" t="s">
        <v>2120</v>
      </c>
      <c r="C1090" s="146" t="s">
        <v>3017</v>
      </c>
      <c r="D1090" s="145" t="s">
        <v>906</v>
      </c>
      <c r="E1090" s="145" t="s">
        <v>690</v>
      </c>
      <c r="F1090" s="145"/>
      <c r="G1090" s="146" t="s">
        <v>1202</v>
      </c>
      <c r="H1090" s="146"/>
    </row>
    <row r="1091" spans="1:8" ht="26.4" x14ac:dyDescent="0.25">
      <c r="A1091" s="99" t="str">
        <f t="shared" si="16"/>
        <v>PBR32302</v>
      </c>
      <c r="B1091" s="145" t="s">
        <v>2121</v>
      </c>
      <c r="C1091" s="146" t="s">
        <v>3018</v>
      </c>
      <c r="D1091" s="145" t="s">
        <v>1035</v>
      </c>
      <c r="E1091" s="145" t="s">
        <v>690</v>
      </c>
      <c r="F1091" s="145"/>
      <c r="G1091" s="146" t="s">
        <v>1202</v>
      </c>
      <c r="H1091" s="146"/>
    </row>
    <row r="1092" spans="1:8" x14ac:dyDescent="0.25">
      <c r="A1092" s="99" t="str">
        <f t="shared" si="16"/>
        <v>PBR32303</v>
      </c>
      <c r="B1092" s="145" t="s">
        <v>2122</v>
      </c>
      <c r="C1092" s="146" t="s">
        <v>3019</v>
      </c>
      <c r="D1092" s="145" t="s">
        <v>1078</v>
      </c>
      <c r="E1092" s="145" t="s">
        <v>690</v>
      </c>
      <c r="F1092" s="145"/>
      <c r="G1092" s="146" t="s">
        <v>1202</v>
      </c>
      <c r="H1092" s="146"/>
    </row>
    <row r="1093" spans="1:8" x14ac:dyDescent="0.25">
      <c r="A1093" s="99" t="str">
        <f t="shared" si="16"/>
        <v>PBR32303</v>
      </c>
      <c r="B1093" s="145" t="s">
        <v>2122</v>
      </c>
      <c r="C1093" s="146" t="s">
        <v>3019</v>
      </c>
      <c r="D1093" s="145" t="s">
        <v>817</v>
      </c>
      <c r="E1093" s="145"/>
      <c r="F1093" s="145"/>
      <c r="G1093" s="146" t="s">
        <v>1202</v>
      </c>
      <c r="H1093" s="146" t="s">
        <v>2722</v>
      </c>
    </row>
    <row r="1094" spans="1:8" x14ac:dyDescent="0.25">
      <c r="A1094" s="99" t="str">
        <f t="shared" si="16"/>
        <v>PBR32802</v>
      </c>
      <c r="B1094" s="145" t="s">
        <v>2123</v>
      </c>
      <c r="C1094" s="146" t="s">
        <v>3020</v>
      </c>
      <c r="D1094" s="145" t="s">
        <v>906</v>
      </c>
      <c r="E1094" s="145" t="s">
        <v>690</v>
      </c>
      <c r="F1094" s="145"/>
      <c r="G1094" s="146" t="s">
        <v>1202</v>
      </c>
      <c r="H1094" s="146"/>
    </row>
    <row r="1095" spans="1:8" x14ac:dyDescent="0.25">
      <c r="A1095" s="99" t="str">
        <f t="shared" si="16"/>
        <v>PBR33803</v>
      </c>
      <c r="B1095" s="145" t="s">
        <v>2124</v>
      </c>
      <c r="C1095" s="146" t="s">
        <v>3021</v>
      </c>
      <c r="D1095" s="145" t="s">
        <v>1035</v>
      </c>
      <c r="E1095" s="145" t="s">
        <v>690</v>
      </c>
      <c r="F1095" s="145"/>
      <c r="G1095" s="146" t="s">
        <v>1202</v>
      </c>
      <c r="H1095" s="146"/>
    </row>
    <row r="1096" spans="1:8" x14ac:dyDescent="0.25">
      <c r="A1096" s="99" t="str">
        <f t="shared" si="16"/>
        <v>PBR34303</v>
      </c>
      <c r="B1096" s="145" t="s">
        <v>2125</v>
      </c>
      <c r="C1096" s="146" t="s">
        <v>3022</v>
      </c>
      <c r="D1096" s="145" t="s">
        <v>1034</v>
      </c>
      <c r="E1096" s="145" t="s">
        <v>690</v>
      </c>
      <c r="F1096" s="145"/>
      <c r="G1096" s="146" t="s">
        <v>1202</v>
      </c>
      <c r="H1096" s="146"/>
    </row>
    <row r="1097" spans="1:8" ht="26.4" x14ac:dyDescent="0.25">
      <c r="A1097" s="99" t="str">
        <f t="shared" si="16"/>
        <v>PBR34803</v>
      </c>
      <c r="B1097" s="145" t="s">
        <v>2126</v>
      </c>
      <c r="C1097" s="146" t="s">
        <v>3023</v>
      </c>
      <c r="D1097" s="145" t="s">
        <v>1069</v>
      </c>
      <c r="E1097" s="145" t="s">
        <v>690</v>
      </c>
      <c r="F1097" s="145"/>
      <c r="G1097" s="146" t="s">
        <v>1202</v>
      </c>
      <c r="H1097" s="146"/>
    </row>
    <row r="1098" spans="1:8" x14ac:dyDescent="0.25">
      <c r="A1098" s="99" t="str">
        <f t="shared" si="16"/>
        <v>PBR35303</v>
      </c>
      <c r="B1098" s="145" t="s">
        <v>2127</v>
      </c>
      <c r="C1098" s="146" t="s">
        <v>3024</v>
      </c>
      <c r="D1098" s="145" t="s">
        <v>1078</v>
      </c>
      <c r="E1098" s="145"/>
      <c r="F1098" s="145"/>
      <c r="G1098" s="146" t="s">
        <v>1202</v>
      </c>
      <c r="H1098" s="146"/>
    </row>
    <row r="1099" spans="1:8" x14ac:dyDescent="0.25">
      <c r="A1099" s="99" t="str">
        <f t="shared" si="16"/>
        <v>PBR35303</v>
      </c>
      <c r="B1099" s="145" t="s">
        <v>2127</v>
      </c>
      <c r="C1099" s="146" t="s">
        <v>3024</v>
      </c>
      <c r="D1099" s="145" t="s">
        <v>817</v>
      </c>
      <c r="E1099" s="145"/>
      <c r="F1099" s="145"/>
      <c r="G1099" s="146" t="s">
        <v>1202</v>
      </c>
      <c r="H1099" s="146"/>
    </row>
    <row r="1100" spans="1:8" x14ac:dyDescent="0.25">
      <c r="A1100" s="99" t="str">
        <f t="shared" si="16"/>
        <v>PBR36303</v>
      </c>
      <c r="B1100" s="145" t="s">
        <v>2128</v>
      </c>
      <c r="C1100" s="146" t="s">
        <v>3025</v>
      </c>
      <c r="D1100" s="145" t="s">
        <v>1070</v>
      </c>
      <c r="E1100" s="145" t="s">
        <v>690</v>
      </c>
      <c r="F1100" s="145"/>
      <c r="G1100" s="146" t="s">
        <v>1202</v>
      </c>
      <c r="H1100" s="146"/>
    </row>
    <row r="1101" spans="1:8" ht="26.4" x14ac:dyDescent="0.25">
      <c r="A1101" s="99" t="str">
        <f t="shared" ref="A1101:A1164" si="17">HYPERLINK(CONCATENATE("https://ssc.wur.nl/handbook/course/",LEFT(B1101,3),"-",RIGHT(B1101,5)),B1101)</f>
        <v>PBR36804</v>
      </c>
      <c r="B1101" s="145" t="s">
        <v>2129</v>
      </c>
      <c r="C1101" s="146" t="s">
        <v>3026</v>
      </c>
      <c r="D1101" s="145" t="s">
        <v>1070</v>
      </c>
      <c r="E1101" s="145" t="s">
        <v>690</v>
      </c>
      <c r="F1101" s="145"/>
      <c r="G1101" s="146" t="s">
        <v>1202</v>
      </c>
      <c r="H1101" s="146"/>
    </row>
    <row r="1102" spans="1:8" x14ac:dyDescent="0.25">
      <c r="A1102" s="99" t="str">
        <f t="shared" si="17"/>
        <v>PBR37306</v>
      </c>
      <c r="B1102" s="145" t="s">
        <v>2130</v>
      </c>
      <c r="C1102" s="146" t="s">
        <v>2131</v>
      </c>
      <c r="D1102" s="145" t="s">
        <v>734</v>
      </c>
      <c r="E1102" s="145"/>
      <c r="F1102" s="145"/>
      <c r="G1102" s="146" t="s">
        <v>1202</v>
      </c>
      <c r="H1102" s="146"/>
    </row>
    <row r="1103" spans="1:8" ht="26.4" x14ac:dyDescent="0.25">
      <c r="A1103" s="99" t="str">
        <f t="shared" si="17"/>
        <v>PCC12303</v>
      </c>
      <c r="B1103" s="145" t="s">
        <v>2132</v>
      </c>
      <c r="C1103" s="146" t="s">
        <v>2133</v>
      </c>
      <c r="D1103" s="145" t="s">
        <v>3027</v>
      </c>
      <c r="E1103" s="145"/>
      <c r="F1103" s="148" t="s">
        <v>1471</v>
      </c>
      <c r="G1103" s="146" t="s">
        <v>2706</v>
      </c>
      <c r="H1103" s="146"/>
    </row>
    <row r="1104" spans="1:8" ht="26.4" x14ac:dyDescent="0.25">
      <c r="A1104" s="99" t="str">
        <f t="shared" si="17"/>
        <v>PCC12303</v>
      </c>
      <c r="B1104" s="145" t="s">
        <v>2132</v>
      </c>
      <c r="C1104" s="146" t="s">
        <v>2133</v>
      </c>
      <c r="D1104" s="145" t="s">
        <v>2963</v>
      </c>
      <c r="E1104" s="145"/>
      <c r="F1104" s="148" t="s">
        <v>1471</v>
      </c>
      <c r="G1104" s="146" t="s">
        <v>2706</v>
      </c>
      <c r="H1104" s="146"/>
    </row>
    <row r="1105" spans="1:8" ht="26.4" x14ac:dyDescent="0.25">
      <c r="A1105" s="99" t="str">
        <f t="shared" si="17"/>
        <v>PCC12303</v>
      </c>
      <c r="B1105" s="145" t="s">
        <v>2132</v>
      </c>
      <c r="C1105" s="146" t="s">
        <v>2133</v>
      </c>
      <c r="D1105" s="145" t="s">
        <v>2709</v>
      </c>
      <c r="E1105" s="145"/>
      <c r="F1105" s="148" t="s">
        <v>1412</v>
      </c>
      <c r="G1105" s="146" t="s">
        <v>2706</v>
      </c>
      <c r="H1105" s="146"/>
    </row>
    <row r="1106" spans="1:8" ht="26.4" x14ac:dyDescent="0.25">
      <c r="A1106" s="99" t="str">
        <f t="shared" si="17"/>
        <v>PCC12403</v>
      </c>
      <c r="B1106" s="145" t="s">
        <v>2134</v>
      </c>
      <c r="C1106" s="146" t="s">
        <v>2135</v>
      </c>
      <c r="D1106" s="145" t="s">
        <v>2777</v>
      </c>
      <c r="E1106" s="145"/>
      <c r="F1106" s="148" t="s">
        <v>1412</v>
      </c>
      <c r="G1106" s="146" t="s">
        <v>2706</v>
      </c>
      <c r="H1106" s="146"/>
    </row>
    <row r="1107" spans="1:8" ht="26.4" x14ac:dyDescent="0.25">
      <c r="A1107" s="99" t="str">
        <f t="shared" si="17"/>
        <v>PCC12403</v>
      </c>
      <c r="B1107" s="145" t="s">
        <v>2134</v>
      </c>
      <c r="C1107" s="146" t="s">
        <v>2135</v>
      </c>
      <c r="D1107" s="145" t="s">
        <v>872</v>
      </c>
      <c r="E1107" s="145"/>
      <c r="F1107" s="148"/>
      <c r="G1107" s="146" t="s">
        <v>2706</v>
      </c>
      <c r="H1107" s="146"/>
    </row>
    <row r="1108" spans="1:8" ht="26.4" x14ac:dyDescent="0.25">
      <c r="A1108" s="99" t="str">
        <f t="shared" si="17"/>
        <v>PCC12403</v>
      </c>
      <c r="B1108" s="145" t="s">
        <v>2134</v>
      </c>
      <c r="C1108" s="146" t="s">
        <v>2135</v>
      </c>
      <c r="D1108" s="145" t="s">
        <v>950</v>
      </c>
      <c r="E1108" s="145"/>
      <c r="F1108" s="148"/>
      <c r="G1108" s="146" t="s">
        <v>2706</v>
      </c>
      <c r="H1108" s="146"/>
    </row>
    <row r="1109" spans="1:8" ht="26.4" x14ac:dyDescent="0.25">
      <c r="A1109" s="99" t="str">
        <f t="shared" si="17"/>
        <v>PCC12403</v>
      </c>
      <c r="B1109" s="145" t="s">
        <v>2134</v>
      </c>
      <c r="C1109" s="146" t="s">
        <v>2135</v>
      </c>
      <c r="D1109" s="145" t="s">
        <v>2776</v>
      </c>
      <c r="E1109" s="145"/>
      <c r="F1109" s="148" t="s">
        <v>875</v>
      </c>
      <c r="G1109" s="146" t="s">
        <v>2706</v>
      </c>
      <c r="H1109" s="146"/>
    </row>
    <row r="1110" spans="1:8" ht="26.4" x14ac:dyDescent="0.25">
      <c r="A1110" s="99" t="str">
        <f t="shared" si="17"/>
        <v>PCC12803</v>
      </c>
      <c r="B1110" s="145" t="s">
        <v>2136</v>
      </c>
      <c r="C1110" s="146" t="s">
        <v>2137</v>
      </c>
      <c r="D1110" s="145" t="s">
        <v>2741</v>
      </c>
      <c r="E1110" s="145"/>
      <c r="F1110" s="148" t="s">
        <v>855</v>
      </c>
      <c r="G1110" s="146" t="s">
        <v>2706</v>
      </c>
      <c r="H1110" s="146"/>
    </row>
    <row r="1111" spans="1:8" ht="26.4" x14ac:dyDescent="0.25">
      <c r="A1111" s="99" t="str">
        <f t="shared" si="17"/>
        <v>PCC12803</v>
      </c>
      <c r="B1111" s="145" t="s">
        <v>2136</v>
      </c>
      <c r="C1111" s="146" t="s">
        <v>2137</v>
      </c>
      <c r="D1111" s="145" t="s">
        <v>2747</v>
      </c>
      <c r="E1111" s="145"/>
      <c r="F1111" s="148" t="s">
        <v>1428</v>
      </c>
      <c r="G1111" s="146" t="s">
        <v>2706</v>
      </c>
      <c r="H1111" s="146"/>
    </row>
    <row r="1112" spans="1:8" ht="26.4" x14ac:dyDescent="0.25">
      <c r="A1112" s="99" t="str">
        <f t="shared" si="17"/>
        <v>PCC12803</v>
      </c>
      <c r="B1112" s="145" t="s">
        <v>2136</v>
      </c>
      <c r="C1112" s="146" t="s">
        <v>2137</v>
      </c>
      <c r="D1112" s="145" t="s">
        <v>767</v>
      </c>
      <c r="E1112" s="145"/>
      <c r="F1112" s="148"/>
      <c r="G1112" s="146" t="s">
        <v>2706</v>
      </c>
      <c r="H1112" s="146"/>
    </row>
    <row r="1113" spans="1:8" ht="26.4" x14ac:dyDescent="0.25">
      <c r="A1113" s="99" t="str">
        <f t="shared" si="17"/>
        <v>PCC12803</v>
      </c>
      <c r="B1113" s="145" t="s">
        <v>2136</v>
      </c>
      <c r="C1113" s="146" t="s">
        <v>2137</v>
      </c>
      <c r="D1113" s="145" t="s">
        <v>829</v>
      </c>
      <c r="E1113" s="145"/>
      <c r="F1113" s="148"/>
      <c r="G1113" s="146" t="s">
        <v>2706</v>
      </c>
      <c r="H1113" s="146"/>
    </row>
    <row r="1114" spans="1:8" x14ac:dyDescent="0.25">
      <c r="A1114" s="99" t="str">
        <f t="shared" si="17"/>
        <v>PCC13803</v>
      </c>
      <c r="B1114" s="145" t="s">
        <v>2138</v>
      </c>
      <c r="C1114" s="146" t="s">
        <v>2139</v>
      </c>
      <c r="D1114" s="145" t="s">
        <v>2793</v>
      </c>
      <c r="E1114" s="145"/>
      <c r="F1114" s="148" t="s">
        <v>1412</v>
      </c>
      <c r="G1114" s="146" t="s">
        <v>1205</v>
      </c>
      <c r="H1114" s="146"/>
    </row>
    <row r="1115" spans="1:8" ht="26.4" x14ac:dyDescent="0.25">
      <c r="A1115" s="99" t="str">
        <f t="shared" si="17"/>
        <v>PCC14303</v>
      </c>
      <c r="B1115" s="145" t="s">
        <v>3028</v>
      </c>
      <c r="C1115" s="146" t="s">
        <v>3029</v>
      </c>
      <c r="D1115" s="145" t="s">
        <v>872</v>
      </c>
      <c r="E1115" s="145"/>
      <c r="F1115" s="145"/>
      <c r="G1115" s="146" t="s">
        <v>1205</v>
      </c>
      <c r="H1115" s="146"/>
    </row>
    <row r="1116" spans="1:8" ht="26.4" x14ac:dyDescent="0.25">
      <c r="A1116" s="99" t="str">
        <f t="shared" si="17"/>
        <v>PCC20806</v>
      </c>
      <c r="B1116" s="145" t="s">
        <v>2140</v>
      </c>
      <c r="C1116" s="146" t="s">
        <v>2141</v>
      </c>
      <c r="D1116" s="145" t="s">
        <v>757</v>
      </c>
      <c r="E1116" s="145"/>
      <c r="F1116" s="145"/>
      <c r="G1116" s="146" t="s">
        <v>2706</v>
      </c>
      <c r="H1116" s="146"/>
    </row>
    <row r="1117" spans="1:8" ht="26.4" x14ac:dyDescent="0.25">
      <c r="A1117" s="99" t="str">
        <f t="shared" si="17"/>
        <v>PCC21802</v>
      </c>
      <c r="B1117" s="145" t="s">
        <v>2142</v>
      </c>
      <c r="C1117" s="146" t="s">
        <v>2143</v>
      </c>
      <c r="D1117" s="145" t="s">
        <v>3030</v>
      </c>
      <c r="E1117" s="145"/>
      <c r="F1117" s="145" t="s">
        <v>3031</v>
      </c>
      <c r="G1117" s="146" t="s">
        <v>1202</v>
      </c>
      <c r="H1117" s="146" t="s">
        <v>3032</v>
      </c>
    </row>
    <row r="1118" spans="1:8" ht="26.4" x14ac:dyDescent="0.25">
      <c r="A1118" s="99" t="str">
        <f t="shared" si="17"/>
        <v>PCC22306</v>
      </c>
      <c r="B1118" s="145" t="s">
        <v>2144</v>
      </c>
      <c r="C1118" s="146" t="s">
        <v>2145</v>
      </c>
      <c r="D1118" s="145" t="s">
        <v>733</v>
      </c>
      <c r="E1118" s="145"/>
      <c r="F1118" s="145"/>
      <c r="G1118" s="146" t="s">
        <v>1205</v>
      </c>
      <c r="H1118" s="146"/>
    </row>
    <row r="1119" spans="1:8" ht="26.4" x14ac:dyDescent="0.25">
      <c r="A1119" s="99" t="str">
        <f t="shared" si="17"/>
        <v>PCC22803</v>
      </c>
      <c r="B1119" s="145" t="s">
        <v>2146</v>
      </c>
      <c r="C1119" s="146" t="s">
        <v>2147</v>
      </c>
      <c r="D1119" s="145" t="s">
        <v>2988</v>
      </c>
      <c r="E1119" s="145"/>
      <c r="F1119" s="148" t="s">
        <v>855</v>
      </c>
      <c r="G1119" s="146" t="s">
        <v>2706</v>
      </c>
      <c r="H1119" s="146"/>
    </row>
    <row r="1120" spans="1:8" ht="26.4" x14ac:dyDescent="0.25">
      <c r="A1120" s="99" t="str">
        <f t="shared" si="17"/>
        <v>PCC22803</v>
      </c>
      <c r="B1120" s="145" t="s">
        <v>2146</v>
      </c>
      <c r="C1120" s="146" t="s">
        <v>2147</v>
      </c>
      <c r="D1120" s="145" t="s">
        <v>829</v>
      </c>
      <c r="E1120" s="145"/>
      <c r="F1120" s="145"/>
      <c r="G1120" s="146" t="s">
        <v>2706</v>
      </c>
      <c r="H1120" s="146"/>
    </row>
    <row r="1121" spans="1:8" x14ac:dyDescent="0.25">
      <c r="A1121" s="99" t="str">
        <f t="shared" si="17"/>
        <v>PCC23303</v>
      </c>
      <c r="B1121" s="145" t="s">
        <v>2148</v>
      </c>
      <c r="C1121" s="146" t="s">
        <v>2149</v>
      </c>
      <c r="D1121" s="145" t="s">
        <v>2843</v>
      </c>
      <c r="E1121" s="145"/>
      <c r="F1121" s="145" t="s">
        <v>820</v>
      </c>
      <c r="G1121" s="146" t="s">
        <v>1205</v>
      </c>
      <c r="H1121" s="146"/>
    </row>
    <row r="1122" spans="1:8" ht="26.4" x14ac:dyDescent="0.25">
      <c r="A1122" s="99" t="str">
        <f t="shared" si="17"/>
        <v>PCC23303</v>
      </c>
      <c r="B1122" s="145" t="s">
        <v>2148</v>
      </c>
      <c r="C1122" s="146" t="s">
        <v>2149</v>
      </c>
      <c r="D1122" s="145" t="s">
        <v>2708</v>
      </c>
      <c r="E1122" s="145"/>
      <c r="F1122" s="145" t="s">
        <v>744</v>
      </c>
      <c r="G1122" s="146" t="s">
        <v>1205</v>
      </c>
      <c r="H1122" s="146" t="s">
        <v>2150</v>
      </c>
    </row>
    <row r="1123" spans="1:8" x14ac:dyDescent="0.25">
      <c r="A1123" s="99" t="str">
        <f t="shared" si="17"/>
        <v>PCC31303</v>
      </c>
      <c r="B1123" s="145" t="s">
        <v>2151</v>
      </c>
      <c r="C1123" s="146" t="s">
        <v>2152</v>
      </c>
      <c r="D1123" s="145" t="s">
        <v>950</v>
      </c>
      <c r="E1123" s="145"/>
      <c r="F1123" s="145"/>
      <c r="G1123" s="146" t="s">
        <v>1202</v>
      </c>
      <c r="H1123" s="146"/>
    </row>
    <row r="1124" spans="1:8" x14ac:dyDescent="0.25">
      <c r="A1124" s="99" t="str">
        <f t="shared" si="17"/>
        <v>PCC31806</v>
      </c>
      <c r="B1124" s="145" t="s">
        <v>2153</v>
      </c>
      <c r="C1124" s="146" t="s">
        <v>2154</v>
      </c>
      <c r="D1124" s="145" t="s">
        <v>734</v>
      </c>
      <c r="E1124" s="145"/>
      <c r="F1124" s="145"/>
      <c r="G1124" s="146" t="s">
        <v>1202</v>
      </c>
      <c r="H1124" s="146"/>
    </row>
    <row r="1125" spans="1:8" x14ac:dyDescent="0.25">
      <c r="A1125" s="99" t="str">
        <f t="shared" si="17"/>
        <v>PCC32806</v>
      </c>
      <c r="B1125" s="145" t="s">
        <v>2155</v>
      </c>
      <c r="C1125" s="146" t="s">
        <v>2156</v>
      </c>
      <c r="D1125" s="145" t="s">
        <v>743</v>
      </c>
      <c r="E1125" s="145"/>
      <c r="F1125" s="145"/>
      <c r="G1125" s="146" t="s">
        <v>1202</v>
      </c>
      <c r="H1125" s="146"/>
    </row>
    <row r="1126" spans="1:8" x14ac:dyDescent="0.25">
      <c r="A1126" s="99" t="str">
        <f t="shared" si="17"/>
        <v>PCC33808</v>
      </c>
      <c r="B1126" s="145" t="s">
        <v>2157</v>
      </c>
      <c r="C1126" s="146" t="s">
        <v>2158</v>
      </c>
      <c r="D1126" s="145" t="s">
        <v>2981</v>
      </c>
      <c r="E1126" s="145"/>
      <c r="F1126" s="145"/>
      <c r="G1126" s="146" t="s">
        <v>1202</v>
      </c>
      <c r="H1126" s="146"/>
    </row>
    <row r="1127" spans="1:8" ht="26.4" x14ac:dyDescent="0.25">
      <c r="A1127" s="99" t="str">
        <f t="shared" si="17"/>
        <v>PCC34303</v>
      </c>
      <c r="B1127" s="145" t="s">
        <v>3033</v>
      </c>
      <c r="C1127" s="146" t="s">
        <v>2159</v>
      </c>
      <c r="D1127" s="145" t="s">
        <v>872</v>
      </c>
      <c r="E1127" s="145"/>
      <c r="F1127" s="145"/>
      <c r="G1127" s="146" t="s">
        <v>2706</v>
      </c>
      <c r="H1127" s="146"/>
    </row>
    <row r="1128" spans="1:8" x14ac:dyDescent="0.25">
      <c r="A1128" s="99" t="str">
        <f t="shared" si="17"/>
        <v>PCC34803</v>
      </c>
      <c r="B1128" s="145" t="s">
        <v>3034</v>
      </c>
      <c r="C1128" s="146" t="s">
        <v>2160</v>
      </c>
      <c r="D1128" s="145" t="s">
        <v>829</v>
      </c>
      <c r="E1128" s="145"/>
      <c r="F1128" s="145"/>
      <c r="G1128" s="146" t="s">
        <v>1202</v>
      </c>
      <c r="H1128" s="146"/>
    </row>
    <row r="1129" spans="1:8" ht="52.8" x14ac:dyDescent="0.25">
      <c r="A1129" s="99" t="str">
        <f t="shared" si="17"/>
        <v>PEN10503</v>
      </c>
      <c r="B1129" s="145" t="s">
        <v>2161</v>
      </c>
      <c r="C1129" s="146" t="s">
        <v>2162</v>
      </c>
      <c r="D1129" s="145" t="s">
        <v>747</v>
      </c>
      <c r="E1129" s="145"/>
      <c r="F1129" s="145"/>
      <c r="G1129" s="146" t="s">
        <v>2706</v>
      </c>
      <c r="H1129" s="146" t="s">
        <v>3035</v>
      </c>
    </row>
    <row r="1130" spans="1:8" ht="26.4" x14ac:dyDescent="0.25">
      <c r="A1130" s="99" t="str">
        <f t="shared" si="17"/>
        <v>PEN10503</v>
      </c>
      <c r="B1130" s="145" t="s">
        <v>2161</v>
      </c>
      <c r="C1130" s="146" t="s">
        <v>2162</v>
      </c>
      <c r="D1130" s="145" t="s">
        <v>3036</v>
      </c>
      <c r="E1130" s="145"/>
      <c r="F1130" s="145" t="s">
        <v>772</v>
      </c>
      <c r="G1130" s="146" t="s">
        <v>2706</v>
      </c>
      <c r="H1130" s="146"/>
    </row>
    <row r="1131" spans="1:8" ht="26.4" x14ac:dyDescent="0.25">
      <c r="A1131" s="99" t="str">
        <f t="shared" si="17"/>
        <v>PEN10806</v>
      </c>
      <c r="B1131" s="145" t="s">
        <v>2163</v>
      </c>
      <c r="C1131" s="146" t="s">
        <v>2164</v>
      </c>
      <c r="D1131" s="145" t="s">
        <v>2711</v>
      </c>
      <c r="E1131" s="145"/>
      <c r="F1131" s="145" t="s">
        <v>744</v>
      </c>
      <c r="G1131" s="146" t="s">
        <v>1205</v>
      </c>
      <c r="H1131" s="146"/>
    </row>
    <row r="1132" spans="1:8" ht="26.4" x14ac:dyDescent="0.25">
      <c r="A1132" s="99" t="str">
        <f t="shared" si="17"/>
        <v>PEN20503</v>
      </c>
      <c r="B1132" s="145" t="s">
        <v>2165</v>
      </c>
      <c r="C1132" s="146" t="s">
        <v>2166</v>
      </c>
      <c r="D1132" s="145" t="s">
        <v>747</v>
      </c>
      <c r="E1132" s="145"/>
      <c r="F1132" s="145"/>
      <c r="G1132" s="146" t="s">
        <v>1205</v>
      </c>
      <c r="H1132" s="146" t="s">
        <v>1823</v>
      </c>
    </row>
    <row r="1133" spans="1:8" x14ac:dyDescent="0.25">
      <c r="A1133" s="99" t="str">
        <f t="shared" si="17"/>
        <v>PEN20503</v>
      </c>
      <c r="B1133" s="145" t="s">
        <v>2165</v>
      </c>
      <c r="C1133" s="146" t="s">
        <v>2166</v>
      </c>
      <c r="D1133" s="145" t="s">
        <v>2763</v>
      </c>
      <c r="E1133" s="145"/>
      <c r="F1133" s="145" t="s">
        <v>772</v>
      </c>
      <c r="G1133" s="146" t="s">
        <v>1205</v>
      </c>
      <c r="H1133" s="146"/>
    </row>
    <row r="1134" spans="1:8" ht="39.6" x14ac:dyDescent="0.25">
      <c r="A1134" s="99" t="str">
        <f t="shared" si="17"/>
        <v>PEN21803</v>
      </c>
      <c r="B1134" s="145" t="s">
        <v>2167</v>
      </c>
      <c r="C1134" s="146" t="s">
        <v>2168</v>
      </c>
      <c r="D1134" s="145" t="s">
        <v>2735</v>
      </c>
      <c r="E1134" s="145"/>
      <c r="F1134" s="145" t="s">
        <v>820</v>
      </c>
      <c r="G1134" s="146" t="s">
        <v>1202</v>
      </c>
      <c r="H1134" s="146"/>
    </row>
    <row r="1135" spans="1:8" ht="39.6" x14ac:dyDescent="0.25">
      <c r="A1135" s="99" t="str">
        <f t="shared" si="17"/>
        <v>PEN22303</v>
      </c>
      <c r="B1135" s="145" t="s">
        <v>2169</v>
      </c>
      <c r="C1135" s="146" t="s">
        <v>2170</v>
      </c>
      <c r="D1135" s="145" t="s">
        <v>2743</v>
      </c>
      <c r="E1135" s="145"/>
      <c r="F1135" s="145" t="s">
        <v>2838</v>
      </c>
      <c r="G1135" s="146" t="s">
        <v>2706</v>
      </c>
      <c r="H1135" s="146"/>
    </row>
    <row r="1136" spans="1:8" x14ac:dyDescent="0.25">
      <c r="A1136" s="99" t="str">
        <f t="shared" si="17"/>
        <v>PEN22806</v>
      </c>
      <c r="B1136" s="145" t="s">
        <v>2171</v>
      </c>
      <c r="C1136" s="146" t="s">
        <v>2172</v>
      </c>
      <c r="D1136" s="145" t="s">
        <v>731</v>
      </c>
      <c r="E1136" s="145"/>
      <c r="F1136" s="145"/>
      <c r="G1136" s="146" t="s">
        <v>1205</v>
      </c>
      <c r="H1136" s="146" t="s">
        <v>2765</v>
      </c>
    </row>
    <row r="1137" spans="1:8" ht="105.6" x14ac:dyDescent="0.25">
      <c r="A1137" s="99" t="str">
        <f t="shared" si="17"/>
        <v>PEN30306</v>
      </c>
      <c r="B1137" s="145" t="s">
        <v>2173</v>
      </c>
      <c r="C1137" s="146" t="s">
        <v>2174</v>
      </c>
      <c r="D1137" s="145" t="s">
        <v>2711</v>
      </c>
      <c r="E1137" s="145"/>
      <c r="F1137" s="145" t="s">
        <v>744</v>
      </c>
      <c r="G1137" s="146" t="s">
        <v>1202</v>
      </c>
      <c r="H1137" s="146" t="s">
        <v>3037</v>
      </c>
    </row>
    <row r="1138" spans="1:8" x14ac:dyDescent="0.25">
      <c r="A1138" s="99" t="str">
        <f t="shared" si="17"/>
        <v>PEN30806</v>
      </c>
      <c r="B1138" s="145" t="s">
        <v>2175</v>
      </c>
      <c r="C1138" s="146" t="s">
        <v>2176</v>
      </c>
      <c r="D1138" s="145" t="s">
        <v>740</v>
      </c>
      <c r="E1138" s="145"/>
      <c r="F1138" s="145"/>
      <c r="G1138" s="146" t="s">
        <v>1202</v>
      </c>
      <c r="H1138" s="146"/>
    </row>
    <row r="1139" spans="1:8" ht="26.4" x14ac:dyDescent="0.25">
      <c r="A1139" s="99" t="str">
        <f t="shared" si="17"/>
        <v>PEN50402</v>
      </c>
      <c r="B1139" s="145" t="s">
        <v>2177</v>
      </c>
      <c r="C1139" s="146" t="s">
        <v>2178</v>
      </c>
      <c r="D1139" s="145" t="s">
        <v>950</v>
      </c>
      <c r="E1139" s="145"/>
      <c r="F1139" s="145"/>
      <c r="G1139" s="146" t="s">
        <v>2706</v>
      </c>
      <c r="H1139" s="146"/>
    </row>
    <row r="1140" spans="1:8" ht="26.4" x14ac:dyDescent="0.25">
      <c r="A1140" s="99" t="str">
        <f t="shared" si="17"/>
        <v>PEN50402</v>
      </c>
      <c r="B1140" s="145" t="s">
        <v>2177</v>
      </c>
      <c r="C1140" s="146" t="s">
        <v>2178</v>
      </c>
      <c r="D1140" s="145" t="s">
        <v>829</v>
      </c>
      <c r="E1140" s="145"/>
      <c r="F1140" s="145"/>
      <c r="G1140" s="146" t="s">
        <v>2706</v>
      </c>
      <c r="H1140" s="146"/>
    </row>
    <row r="1141" spans="1:8" ht="26.4" x14ac:dyDescent="0.25">
      <c r="A1141" s="99" t="str">
        <f t="shared" si="17"/>
        <v>PEN50803</v>
      </c>
      <c r="B1141" s="145" t="s">
        <v>2179</v>
      </c>
      <c r="C1141" s="146" t="s">
        <v>2180</v>
      </c>
      <c r="D1141" s="145" t="s">
        <v>872</v>
      </c>
      <c r="E1141" s="145"/>
      <c r="F1141" s="145"/>
      <c r="G1141" s="146" t="s">
        <v>2706</v>
      </c>
      <c r="H1141" s="146"/>
    </row>
    <row r="1142" spans="1:8" ht="26.4" x14ac:dyDescent="0.25">
      <c r="A1142" s="99" t="str">
        <f t="shared" si="17"/>
        <v>PEN70812</v>
      </c>
      <c r="B1142" s="145" t="s">
        <v>2181</v>
      </c>
      <c r="C1142" s="146" t="s">
        <v>2182</v>
      </c>
      <c r="D1142" s="145" t="s">
        <v>791</v>
      </c>
      <c r="E1142" s="145"/>
      <c r="F1142" s="145"/>
      <c r="G1142" s="146" t="s">
        <v>2706</v>
      </c>
      <c r="H1142" s="146"/>
    </row>
    <row r="1143" spans="1:8" ht="26.4" x14ac:dyDescent="0.25">
      <c r="A1143" s="99" t="str">
        <f t="shared" si="17"/>
        <v>PEN70818</v>
      </c>
      <c r="B1143" s="145" t="s">
        <v>2183</v>
      </c>
      <c r="C1143" s="146" t="s">
        <v>2182</v>
      </c>
      <c r="D1143" s="145" t="s">
        <v>791</v>
      </c>
      <c r="E1143" s="145"/>
      <c r="F1143" s="145"/>
      <c r="G1143" s="146" t="s">
        <v>2706</v>
      </c>
      <c r="H1143" s="146"/>
    </row>
    <row r="1144" spans="1:8" ht="26.4" x14ac:dyDescent="0.25">
      <c r="A1144" s="99" t="str">
        <f t="shared" si="17"/>
        <v>PEN80812</v>
      </c>
      <c r="B1144" s="145" t="s">
        <v>2184</v>
      </c>
      <c r="C1144" s="146" t="s">
        <v>2185</v>
      </c>
      <c r="D1144" s="145" t="s">
        <v>737</v>
      </c>
      <c r="E1144" s="145"/>
      <c r="F1144" s="145"/>
      <c r="G1144" s="146" t="s">
        <v>2706</v>
      </c>
      <c r="H1144" s="146" t="s">
        <v>750</v>
      </c>
    </row>
    <row r="1145" spans="1:8" ht="26.4" x14ac:dyDescent="0.25">
      <c r="A1145" s="99" t="str">
        <f t="shared" si="17"/>
        <v>PEN80812</v>
      </c>
      <c r="B1145" s="145" t="s">
        <v>2184</v>
      </c>
      <c r="C1145" s="146" t="s">
        <v>2185</v>
      </c>
      <c r="D1145" s="145" t="s">
        <v>751</v>
      </c>
      <c r="E1145" s="145"/>
      <c r="F1145" s="145"/>
      <c r="G1145" s="146" t="s">
        <v>2706</v>
      </c>
      <c r="H1145" s="146" t="s">
        <v>752</v>
      </c>
    </row>
    <row r="1146" spans="1:8" ht="26.4" x14ac:dyDescent="0.25">
      <c r="A1146" s="99" t="str">
        <f t="shared" si="17"/>
        <v>PEN80812</v>
      </c>
      <c r="B1146" s="145" t="s">
        <v>2184</v>
      </c>
      <c r="C1146" s="146" t="s">
        <v>2185</v>
      </c>
      <c r="D1146" s="145" t="s">
        <v>734</v>
      </c>
      <c r="E1146" s="145"/>
      <c r="F1146" s="145"/>
      <c r="G1146" s="146" t="s">
        <v>2706</v>
      </c>
      <c r="H1146" s="146" t="s">
        <v>750</v>
      </c>
    </row>
    <row r="1147" spans="1:8" ht="26.4" x14ac:dyDescent="0.25">
      <c r="A1147" s="99" t="str">
        <f t="shared" si="17"/>
        <v>PEN80812</v>
      </c>
      <c r="B1147" s="145" t="s">
        <v>2184</v>
      </c>
      <c r="C1147" s="146" t="s">
        <v>2185</v>
      </c>
      <c r="D1147" s="145" t="s">
        <v>761</v>
      </c>
      <c r="E1147" s="145"/>
      <c r="F1147" s="145"/>
      <c r="G1147" s="146" t="s">
        <v>2706</v>
      </c>
      <c r="H1147" s="146" t="s">
        <v>752</v>
      </c>
    </row>
    <row r="1148" spans="1:8" ht="26.4" x14ac:dyDescent="0.25">
      <c r="A1148" s="99" t="str">
        <f t="shared" si="17"/>
        <v>PHP21303</v>
      </c>
      <c r="B1148" s="145" t="s">
        <v>2186</v>
      </c>
      <c r="C1148" s="146" t="s">
        <v>2187</v>
      </c>
      <c r="D1148" s="145" t="s">
        <v>2829</v>
      </c>
      <c r="E1148" s="145"/>
      <c r="F1148" s="148" t="s">
        <v>1471</v>
      </c>
      <c r="G1148" s="146" t="s">
        <v>1202</v>
      </c>
      <c r="H1148" s="146"/>
    </row>
    <row r="1149" spans="1:8" ht="26.4" x14ac:dyDescent="0.25">
      <c r="A1149" s="99" t="str">
        <f t="shared" si="17"/>
        <v>PHP21803</v>
      </c>
      <c r="B1149" s="145" t="s">
        <v>2188</v>
      </c>
      <c r="C1149" s="146" t="s">
        <v>3038</v>
      </c>
      <c r="D1149" s="145" t="s">
        <v>1034</v>
      </c>
      <c r="E1149" s="145" t="s">
        <v>690</v>
      </c>
      <c r="F1149" s="145"/>
      <c r="G1149" s="146" t="s">
        <v>1202</v>
      </c>
      <c r="H1149" s="146"/>
    </row>
    <row r="1150" spans="1:8" x14ac:dyDescent="0.25">
      <c r="A1150" s="99" t="str">
        <f t="shared" si="17"/>
        <v>PHP30306</v>
      </c>
      <c r="B1150" s="145" t="s">
        <v>2189</v>
      </c>
      <c r="C1150" s="146" t="s">
        <v>2190</v>
      </c>
      <c r="D1150" s="145" t="s">
        <v>2714</v>
      </c>
      <c r="E1150" s="145"/>
      <c r="F1150" s="145" t="s">
        <v>772</v>
      </c>
      <c r="G1150" s="146" t="s">
        <v>1202</v>
      </c>
      <c r="H1150" s="146"/>
    </row>
    <row r="1151" spans="1:8" ht="26.4" x14ac:dyDescent="0.25">
      <c r="A1151" s="99" t="str">
        <f t="shared" si="17"/>
        <v>PHP30806</v>
      </c>
      <c r="B1151" s="145" t="s">
        <v>2191</v>
      </c>
      <c r="C1151" s="146" t="s">
        <v>2192</v>
      </c>
      <c r="D1151" s="145" t="s">
        <v>733</v>
      </c>
      <c r="E1151" s="145"/>
      <c r="F1151" s="145"/>
      <c r="G1151" s="146" t="s">
        <v>1202</v>
      </c>
      <c r="H1151" s="146"/>
    </row>
    <row r="1152" spans="1:8" ht="26.4" x14ac:dyDescent="0.25">
      <c r="A1152" s="99" t="str">
        <f t="shared" si="17"/>
        <v>PHP32006</v>
      </c>
      <c r="B1152" s="145" t="s">
        <v>3039</v>
      </c>
      <c r="C1152" s="146" t="s">
        <v>3040</v>
      </c>
      <c r="D1152" s="145" t="s">
        <v>731</v>
      </c>
      <c r="E1152" s="145"/>
      <c r="F1152" s="145"/>
      <c r="G1152" s="146" t="s">
        <v>1202</v>
      </c>
      <c r="H1152" s="146"/>
    </row>
    <row r="1153" spans="1:8" ht="26.4" x14ac:dyDescent="0.25">
      <c r="A1153" s="99" t="str">
        <f t="shared" si="17"/>
        <v>PHP50306</v>
      </c>
      <c r="B1153" s="145" t="s">
        <v>2197</v>
      </c>
      <c r="C1153" s="146" t="s">
        <v>2198</v>
      </c>
      <c r="D1153" s="145" t="s">
        <v>740</v>
      </c>
      <c r="E1153" s="145"/>
      <c r="F1153" s="145"/>
      <c r="G1153" s="146" t="s">
        <v>1202</v>
      </c>
      <c r="H1153" s="146"/>
    </row>
    <row r="1154" spans="1:8" ht="26.4" x14ac:dyDescent="0.25">
      <c r="A1154" s="99" t="str">
        <f t="shared" si="17"/>
        <v>PHP50803</v>
      </c>
      <c r="B1154" s="145" t="s">
        <v>3041</v>
      </c>
      <c r="C1154" s="146" t="s">
        <v>3042</v>
      </c>
      <c r="D1154" s="145" t="s">
        <v>872</v>
      </c>
      <c r="E1154" s="145"/>
      <c r="F1154" s="145"/>
      <c r="G1154" s="146" t="s">
        <v>2706</v>
      </c>
      <c r="H1154" s="146"/>
    </row>
    <row r="1155" spans="1:8" x14ac:dyDescent="0.25">
      <c r="A1155" s="99" t="str">
        <f t="shared" si="17"/>
        <v>PPH10306</v>
      </c>
      <c r="B1155" s="145" t="s">
        <v>2199</v>
      </c>
      <c r="C1155" s="146" t="s">
        <v>2200</v>
      </c>
      <c r="D1155" s="145" t="s">
        <v>751</v>
      </c>
      <c r="E1155" s="145"/>
      <c r="F1155" s="145"/>
      <c r="G1155" s="146" t="s">
        <v>1205</v>
      </c>
      <c r="H1155" s="146"/>
    </row>
    <row r="1156" spans="1:8" x14ac:dyDescent="0.25">
      <c r="A1156" s="99" t="str">
        <f t="shared" si="17"/>
        <v>PPH10806</v>
      </c>
      <c r="B1156" s="145" t="s">
        <v>2201</v>
      </c>
      <c r="C1156" s="146" t="s">
        <v>2202</v>
      </c>
      <c r="D1156" s="145" t="s">
        <v>757</v>
      </c>
      <c r="E1156" s="145"/>
      <c r="F1156" s="145"/>
      <c r="G1156" s="146" t="s">
        <v>1205</v>
      </c>
      <c r="H1156" s="146"/>
    </row>
    <row r="1157" spans="1:8" x14ac:dyDescent="0.25">
      <c r="A1157" s="99" t="str">
        <f t="shared" si="17"/>
        <v>PPH30306</v>
      </c>
      <c r="B1157" s="145" t="s">
        <v>2203</v>
      </c>
      <c r="C1157" s="146" t="s">
        <v>2204</v>
      </c>
      <c r="D1157" s="145" t="s">
        <v>734</v>
      </c>
      <c r="E1157" s="145"/>
      <c r="F1157" s="145"/>
      <c r="G1157" s="146" t="s">
        <v>1202</v>
      </c>
      <c r="H1157" s="146" t="s">
        <v>2748</v>
      </c>
    </row>
    <row r="1158" spans="1:8" x14ac:dyDescent="0.25">
      <c r="A1158" s="99" t="str">
        <f t="shared" si="17"/>
        <v>PPH30806</v>
      </c>
      <c r="B1158" s="145" t="s">
        <v>2205</v>
      </c>
      <c r="C1158" s="146" t="s">
        <v>2206</v>
      </c>
      <c r="D1158" s="145" t="s">
        <v>2711</v>
      </c>
      <c r="E1158" s="145"/>
      <c r="F1158" s="145" t="s">
        <v>744</v>
      </c>
      <c r="G1158" s="146" t="s">
        <v>1202</v>
      </c>
      <c r="H1158" s="146"/>
    </row>
    <row r="1159" spans="1:8" x14ac:dyDescent="0.25">
      <c r="A1159" s="99" t="str">
        <f t="shared" si="17"/>
        <v>PPH31306</v>
      </c>
      <c r="B1159" s="145" t="s">
        <v>2207</v>
      </c>
      <c r="C1159" s="146" t="s">
        <v>2208</v>
      </c>
      <c r="D1159" s="145" t="s">
        <v>751</v>
      </c>
      <c r="E1159" s="145"/>
      <c r="F1159" s="145"/>
      <c r="G1159" s="146" t="s">
        <v>1202</v>
      </c>
      <c r="H1159" s="146"/>
    </row>
    <row r="1160" spans="1:8" x14ac:dyDescent="0.25">
      <c r="A1160" s="99" t="str">
        <f t="shared" si="17"/>
        <v>PPS20306</v>
      </c>
      <c r="B1160" s="145" t="s">
        <v>2210</v>
      </c>
      <c r="C1160" s="146" t="s">
        <v>3043</v>
      </c>
      <c r="D1160" s="145" t="s">
        <v>737</v>
      </c>
      <c r="E1160" s="145"/>
      <c r="F1160" s="145"/>
      <c r="G1160" s="146" t="s">
        <v>1202</v>
      </c>
      <c r="H1160" s="146"/>
    </row>
    <row r="1161" spans="1:8" ht="26.4" x14ac:dyDescent="0.25">
      <c r="A1161" s="99" t="str">
        <f t="shared" si="17"/>
        <v>PPS30306</v>
      </c>
      <c r="B1161" s="145" t="s">
        <v>2211</v>
      </c>
      <c r="C1161" s="146" t="s">
        <v>2212</v>
      </c>
      <c r="D1161" s="145" t="s">
        <v>751</v>
      </c>
      <c r="E1161" s="145"/>
      <c r="F1161" s="145"/>
      <c r="G1161" s="146" t="s">
        <v>1202</v>
      </c>
      <c r="H1161" s="146"/>
    </row>
    <row r="1162" spans="1:8" ht="26.4" x14ac:dyDescent="0.25">
      <c r="A1162" s="99" t="str">
        <f t="shared" si="17"/>
        <v>PPS30806</v>
      </c>
      <c r="B1162" s="145" t="s">
        <v>2213</v>
      </c>
      <c r="C1162" s="146" t="s">
        <v>2214</v>
      </c>
      <c r="D1162" s="145" t="s">
        <v>734</v>
      </c>
      <c r="E1162" s="145"/>
      <c r="F1162" s="145"/>
      <c r="G1162" s="146" t="s">
        <v>1202</v>
      </c>
      <c r="H1162" s="146"/>
    </row>
    <row r="1163" spans="1:8" x14ac:dyDescent="0.25">
      <c r="A1163" s="99" t="str">
        <f t="shared" si="17"/>
        <v>PPS31306</v>
      </c>
      <c r="B1163" s="145" t="s">
        <v>2215</v>
      </c>
      <c r="C1163" s="146" t="s">
        <v>2216</v>
      </c>
      <c r="D1163" s="145" t="s">
        <v>733</v>
      </c>
      <c r="E1163" s="145"/>
      <c r="F1163" s="145"/>
      <c r="G1163" s="146" t="s">
        <v>1202</v>
      </c>
      <c r="H1163" s="146"/>
    </row>
    <row r="1164" spans="1:8" ht="26.4" x14ac:dyDescent="0.25">
      <c r="A1164" s="99" t="str">
        <f t="shared" si="17"/>
        <v>PPS31806</v>
      </c>
      <c r="B1164" s="145" t="s">
        <v>3044</v>
      </c>
      <c r="C1164" s="146" t="s">
        <v>3045</v>
      </c>
      <c r="D1164" s="145" t="s">
        <v>737</v>
      </c>
      <c r="E1164" s="145"/>
      <c r="F1164" s="145"/>
      <c r="G1164" s="146" t="s">
        <v>1202</v>
      </c>
      <c r="H1164" s="146"/>
    </row>
    <row r="1165" spans="1:8" ht="26.4" x14ac:dyDescent="0.25">
      <c r="A1165" s="99" t="str">
        <f t="shared" ref="A1165:A1228" si="18">HYPERLINK(CONCATENATE("https://ssc.wur.nl/handbook/course/",LEFT(B1165,3),"-",RIGHT(B1165,5)),B1165)</f>
        <v>PPS51802</v>
      </c>
      <c r="B1165" s="145" t="s">
        <v>2217</v>
      </c>
      <c r="C1165" s="146" t="s">
        <v>3046</v>
      </c>
      <c r="D1165" s="145" t="s">
        <v>791</v>
      </c>
      <c r="E1165" s="145"/>
      <c r="F1165" s="145"/>
      <c r="G1165" s="146" t="s">
        <v>1202</v>
      </c>
      <c r="H1165" s="146" t="s">
        <v>2722</v>
      </c>
    </row>
    <row r="1166" spans="1:8" ht="26.4" x14ac:dyDescent="0.25">
      <c r="A1166" s="99" t="str">
        <f t="shared" si="18"/>
        <v>QVE20306</v>
      </c>
      <c r="B1166" s="145" t="s">
        <v>2218</v>
      </c>
      <c r="C1166" s="146" t="s">
        <v>2219</v>
      </c>
      <c r="D1166" s="145" t="s">
        <v>737</v>
      </c>
      <c r="E1166" s="145"/>
      <c r="F1166" s="145"/>
      <c r="G1166" s="146" t="s">
        <v>1202</v>
      </c>
      <c r="H1166" s="146"/>
    </row>
    <row r="1167" spans="1:8" x14ac:dyDescent="0.25">
      <c r="A1167" s="99" t="str">
        <f t="shared" si="18"/>
        <v>QVE30306</v>
      </c>
      <c r="B1167" s="145" t="s">
        <v>2220</v>
      </c>
      <c r="C1167" s="146" t="s">
        <v>2221</v>
      </c>
      <c r="D1167" s="145" t="s">
        <v>757</v>
      </c>
      <c r="E1167" s="145"/>
      <c r="F1167" s="145"/>
      <c r="G1167" s="146" t="s">
        <v>1202</v>
      </c>
      <c r="H1167" s="146"/>
    </row>
    <row r="1168" spans="1:8" ht="26.4" x14ac:dyDescent="0.25">
      <c r="A1168" s="99" t="str">
        <f t="shared" si="18"/>
        <v>QVE30806</v>
      </c>
      <c r="B1168" s="145" t="s">
        <v>2222</v>
      </c>
      <c r="C1168" s="146" t="s">
        <v>2223</v>
      </c>
      <c r="D1168" s="145" t="s">
        <v>2711</v>
      </c>
      <c r="E1168" s="145"/>
      <c r="F1168" s="145" t="s">
        <v>744</v>
      </c>
      <c r="G1168" s="146" t="s">
        <v>1202</v>
      </c>
      <c r="H1168" s="146"/>
    </row>
    <row r="1169" spans="1:8" x14ac:dyDescent="0.25">
      <c r="A1169" s="99" t="str">
        <f t="shared" si="18"/>
        <v>REG20306</v>
      </c>
      <c r="B1169" s="145" t="s">
        <v>2224</v>
      </c>
      <c r="C1169" s="146" t="s">
        <v>2225</v>
      </c>
      <c r="D1169" s="145" t="s">
        <v>757</v>
      </c>
      <c r="E1169" s="145"/>
      <c r="F1169" s="145"/>
      <c r="G1169" s="146" t="s">
        <v>1202</v>
      </c>
      <c r="H1169" s="146"/>
    </row>
    <row r="1170" spans="1:8" x14ac:dyDescent="0.25">
      <c r="A1170" s="99" t="str">
        <f t="shared" si="18"/>
        <v>REG20803</v>
      </c>
      <c r="B1170" s="145" t="s">
        <v>2226</v>
      </c>
      <c r="C1170" s="146" t="s">
        <v>2227</v>
      </c>
      <c r="D1170" s="145" t="s">
        <v>2793</v>
      </c>
      <c r="E1170" s="145"/>
      <c r="F1170" s="148" t="s">
        <v>1412</v>
      </c>
      <c r="G1170" s="146" t="s">
        <v>1202</v>
      </c>
      <c r="H1170" s="146"/>
    </row>
    <row r="1171" spans="1:8" x14ac:dyDescent="0.25">
      <c r="A1171" s="99" t="str">
        <f t="shared" si="18"/>
        <v>REG21306</v>
      </c>
      <c r="B1171" s="145" t="s">
        <v>2228</v>
      </c>
      <c r="C1171" s="146" t="s">
        <v>2229</v>
      </c>
      <c r="D1171" s="145" t="s">
        <v>2714</v>
      </c>
      <c r="E1171" s="145"/>
      <c r="F1171" s="145" t="s">
        <v>772</v>
      </c>
      <c r="G1171" s="146" t="s">
        <v>1202</v>
      </c>
      <c r="H1171" s="146"/>
    </row>
    <row r="1172" spans="1:8" x14ac:dyDescent="0.25">
      <c r="A1172" s="99" t="str">
        <f t="shared" si="18"/>
        <v>REG30306</v>
      </c>
      <c r="B1172" s="145" t="s">
        <v>2230</v>
      </c>
      <c r="C1172" s="146" t="s">
        <v>2231</v>
      </c>
      <c r="D1172" s="145" t="s">
        <v>2711</v>
      </c>
      <c r="E1172" s="145"/>
      <c r="F1172" s="145" t="s">
        <v>744</v>
      </c>
      <c r="G1172" s="146" t="s">
        <v>1202</v>
      </c>
      <c r="H1172" s="146"/>
    </row>
    <row r="1173" spans="1:8" ht="26.4" x14ac:dyDescent="0.25">
      <c r="A1173" s="99" t="str">
        <f t="shared" si="18"/>
        <v>REG31306</v>
      </c>
      <c r="B1173" s="145" t="s">
        <v>2232</v>
      </c>
      <c r="C1173" s="146" t="s">
        <v>2233</v>
      </c>
      <c r="D1173" s="145" t="s">
        <v>731</v>
      </c>
      <c r="E1173" s="145"/>
      <c r="F1173" s="145"/>
      <c r="G1173" s="146" t="s">
        <v>1202</v>
      </c>
      <c r="H1173" s="146"/>
    </row>
    <row r="1174" spans="1:8" x14ac:dyDescent="0.25">
      <c r="A1174" s="99" t="str">
        <f t="shared" si="18"/>
        <v>REG31806</v>
      </c>
      <c r="B1174" s="145" t="s">
        <v>2234</v>
      </c>
      <c r="C1174" s="146" t="s">
        <v>2235</v>
      </c>
      <c r="D1174" s="145" t="s">
        <v>747</v>
      </c>
      <c r="E1174" s="145"/>
      <c r="F1174" s="145"/>
      <c r="G1174" s="146" t="s">
        <v>1202</v>
      </c>
      <c r="H1174" s="146"/>
    </row>
    <row r="1175" spans="1:8" x14ac:dyDescent="0.25">
      <c r="A1175" s="99" t="str">
        <f t="shared" si="18"/>
        <v>REG32306</v>
      </c>
      <c r="B1175" s="145" t="s">
        <v>2236</v>
      </c>
      <c r="C1175" s="146" t="s">
        <v>2237</v>
      </c>
      <c r="D1175" s="145" t="s">
        <v>2714</v>
      </c>
      <c r="E1175" s="145"/>
      <c r="F1175" s="145" t="s">
        <v>772</v>
      </c>
      <c r="G1175" s="146" t="s">
        <v>1202</v>
      </c>
      <c r="H1175" s="146"/>
    </row>
    <row r="1176" spans="1:8" x14ac:dyDescent="0.25">
      <c r="A1176" s="99" t="str">
        <f t="shared" si="18"/>
        <v>REG32806</v>
      </c>
      <c r="B1176" s="145" t="s">
        <v>2238</v>
      </c>
      <c r="C1176" s="146" t="s">
        <v>2239</v>
      </c>
      <c r="D1176" s="145" t="s">
        <v>737</v>
      </c>
      <c r="E1176" s="145"/>
      <c r="F1176" s="145"/>
      <c r="G1176" s="146" t="s">
        <v>1202</v>
      </c>
      <c r="H1176" s="146"/>
    </row>
    <row r="1177" spans="1:8" x14ac:dyDescent="0.25">
      <c r="A1177" s="99" t="str">
        <f t="shared" si="18"/>
        <v>REG33306</v>
      </c>
      <c r="B1177" s="145" t="s">
        <v>2240</v>
      </c>
      <c r="C1177" s="146" t="s">
        <v>2241</v>
      </c>
      <c r="D1177" s="145" t="s">
        <v>2714</v>
      </c>
      <c r="E1177" s="145"/>
      <c r="F1177" s="145" t="s">
        <v>772</v>
      </c>
      <c r="G1177" s="146" t="s">
        <v>1202</v>
      </c>
      <c r="H1177" s="146"/>
    </row>
    <row r="1178" spans="1:8" x14ac:dyDescent="0.25">
      <c r="A1178" s="99" t="str">
        <f t="shared" si="18"/>
        <v>REG33806</v>
      </c>
      <c r="B1178" s="145" t="s">
        <v>2242</v>
      </c>
      <c r="C1178" s="146" t="s">
        <v>2243</v>
      </c>
      <c r="D1178" s="145" t="s">
        <v>757</v>
      </c>
      <c r="E1178" s="145"/>
      <c r="F1178" s="145"/>
      <c r="G1178" s="146" t="s">
        <v>1202</v>
      </c>
      <c r="H1178" s="146"/>
    </row>
    <row r="1179" spans="1:8" x14ac:dyDescent="0.25">
      <c r="A1179" s="99" t="str">
        <f t="shared" si="18"/>
        <v>REG50403</v>
      </c>
      <c r="B1179" s="145" t="s">
        <v>3047</v>
      </c>
      <c r="C1179" s="146" t="s">
        <v>3048</v>
      </c>
      <c r="D1179" s="145" t="s">
        <v>749</v>
      </c>
      <c r="E1179" s="145"/>
      <c r="F1179" s="145"/>
      <c r="G1179" s="146" t="s">
        <v>1202</v>
      </c>
      <c r="H1179" s="146"/>
    </row>
    <row r="1180" spans="1:8" ht="26.4" x14ac:dyDescent="0.25">
      <c r="A1180" s="99" t="str">
        <f t="shared" si="18"/>
        <v>REG70812</v>
      </c>
      <c r="B1180" s="145" t="s">
        <v>2244</v>
      </c>
      <c r="C1180" s="146" t="s">
        <v>2245</v>
      </c>
      <c r="D1180" s="145" t="s">
        <v>791</v>
      </c>
      <c r="E1180" s="145"/>
      <c r="F1180" s="145"/>
      <c r="G1180" s="146" t="s">
        <v>2706</v>
      </c>
      <c r="H1180" s="146"/>
    </row>
    <row r="1181" spans="1:8" ht="26.4" x14ac:dyDescent="0.25">
      <c r="A1181" s="99" t="str">
        <f t="shared" si="18"/>
        <v>REG70818</v>
      </c>
      <c r="B1181" s="145" t="s">
        <v>2246</v>
      </c>
      <c r="C1181" s="146" t="s">
        <v>2245</v>
      </c>
      <c r="D1181" s="145" t="s">
        <v>791</v>
      </c>
      <c r="E1181" s="145"/>
      <c r="F1181" s="145"/>
      <c r="G1181" s="146" t="s">
        <v>2706</v>
      </c>
      <c r="H1181" s="146"/>
    </row>
    <row r="1182" spans="1:8" ht="26.4" x14ac:dyDescent="0.25">
      <c r="A1182" s="99" t="str">
        <f t="shared" si="18"/>
        <v>RHI10506</v>
      </c>
      <c r="B1182" s="145" t="s">
        <v>2247</v>
      </c>
      <c r="C1182" s="146" t="s">
        <v>2248</v>
      </c>
      <c r="D1182" s="145" t="s">
        <v>747</v>
      </c>
      <c r="E1182" s="145"/>
      <c r="F1182" s="145"/>
      <c r="G1182" s="146" t="s">
        <v>1205</v>
      </c>
      <c r="H1182" s="146" t="s">
        <v>2249</v>
      </c>
    </row>
    <row r="1183" spans="1:8" ht="26.4" x14ac:dyDescent="0.25">
      <c r="A1183" s="99" t="str">
        <f t="shared" si="18"/>
        <v>RHI10506</v>
      </c>
      <c r="B1183" s="145" t="s">
        <v>2247</v>
      </c>
      <c r="C1183" s="146" t="s">
        <v>2248</v>
      </c>
      <c r="D1183" s="145" t="s">
        <v>731</v>
      </c>
      <c r="E1183" s="145"/>
      <c r="F1183" s="145"/>
      <c r="G1183" s="146" t="s">
        <v>1205</v>
      </c>
      <c r="H1183" s="146" t="s">
        <v>3049</v>
      </c>
    </row>
    <row r="1184" spans="1:8" ht="26.4" x14ac:dyDescent="0.25">
      <c r="A1184" s="99" t="str">
        <f t="shared" si="18"/>
        <v>RHI10806</v>
      </c>
      <c r="B1184" s="145" t="s">
        <v>2250</v>
      </c>
      <c r="C1184" s="146" t="s">
        <v>2251</v>
      </c>
      <c r="D1184" s="145" t="s">
        <v>731</v>
      </c>
      <c r="E1184" s="145"/>
      <c r="F1184" s="145"/>
      <c r="G1184" s="146" t="s">
        <v>1205</v>
      </c>
      <c r="H1184" s="146"/>
    </row>
    <row r="1185" spans="1:8" ht="26.4" x14ac:dyDescent="0.25">
      <c r="A1185" s="99" t="str">
        <f t="shared" si="18"/>
        <v>RHI11306</v>
      </c>
      <c r="B1185" s="145" t="s">
        <v>2252</v>
      </c>
      <c r="C1185" s="146" t="s">
        <v>2253</v>
      </c>
      <c r="D1185" s="145" t="s">
        <v>751</v>
      </c>
      <c r="E1185" s="145"/>
      <c r="F1185" s="145"/>
      <c r="G1185" s="146" t="s">
        <v>1205</v>
      </c>
      <c r="H1185" s="146"/>
    </row>
    <row r="1186" spans="1:8" ht="26.4" x14ac:dyDescent="0.25">
      <c r="A1186" s="99" t="str">
        <f t="shared" si="18"/>
        <v>RHI20306</v>
      </c>
      <c r="B1186" s="145" t="s">
        <v>2254</v>
      </c>
      <c r="C1186" s="146" t="s">
        <v>2255</v>
      </c>
      <c r="D1186" s="145" t="s">
        <v>737</v>
      </c>
      <c r="E1186" s="145"/>
      <c r="F1186" s="145"/>
      <c r="G1186" s="146" t="s">
        <v>1205</v>
      </c>
      <c r="H1186" s="146"/>
    </row>
    <row r="1187" spans="1:8" ht="26.4" x14ac:dyDescent="0.25">
      <c r="A1187" s="99" t="str">
        <f t="shared" si="18"/>
        <v>RHI50506</v>
      </c>
      <c r="B1187" s="145" t="s">
        <v>2257</v>
      </c>
      <c r="C1187" s="146" t="s">
        <v>2258</v>
      </c>
      <c r="D1187" s="145" t="s">
        <v>743</v>
      </c>
      <c r="E1187" s="145"/>
      <c r="F1187" s="145"/>
      <c r="G1187" s="146" t="s">
        <v>2706</v>
      </c>
      <c r="H1187" s="146"/>
    </row>
    <row r="1188" spans="1:8" ht="26.4" x14ac:dyDescent="0.25">
      <c r="A1188" s="99" t="str">
        <f t="shared" si="18"/>
        <v>RHI50806</v>
      </c>
      <c r="B1188" s="145" t="s">
        <v>2259</v>
      </c>
      <c r="C1188" s="146" t="s">
        <v>2260</v>
      </c>
      <c r="D1188" s="145" t="s">
        <v>731</v>
      </c>
      <c r="E1188" s="145"/>
      <c r="F1188" s="145"/>
      <c r="G1188" s="146" t="s">
        <v>1202</v>
      </c>
      <c r="H1188" s="146"/>
    </row>
    <row r="1189" spans="1:8" x14ac:dyDescent="0.25">
      <c r="A1189" s="99" t="str">
        <f t="shared" si="18"/>
        <v>RHI51806</v>
      </c>
      <c r="B1189" s="145" t="s">
        <v>2261</v>
      </c>
      <c r="C1189" s="146" t="s">
        <v>2262</v>
      </c>
      <c r="D1189" s="145" t="s">
        <v>731</v>
      </c>
      <c r="E1189" s="145"/>
      <c r="F1189" s="145"/>
      <c r="G1189" s="146" t="s">
        <v>1202</v>
      </c>
      <c r="H1189" s="146"/>
    </row>
    <row r="1190" spans="1:8" ht="26.4" x14ac:dyDescent="0.25">
      <c r="A1190" s="99" t="str">
        <f t="shared" si="18"/>
        <v>RHI52806</v>
      </c>
      <c r="B1190" s="145" t="s">
        <v>2263</v>
      </c>
      <c r="C1190" s="146" t="s">
        <v>2264</v>
      </c>
      <c r="D1190" s="145" t="s">
        <v>733</v>
      </c>
      <c r="E1190" s="145"/>
      <c r="F1190" s="145"/>
      <c r="G1190" s="146" t="s">
        <v>1202</v>
      </c>
      <c r="H1190" s="146"/>
    </row>
    <row r="1191" spans="1:8" x14ac:dyDescent="0.25">
      <c r="A1191" s="99" t="str">
        <f t="shared" si="18"/>
        <v>RHI54806</v>
      </c>
      <c r="B1191" s="145" t="s">
        <v>2265</v>
      </c>
      <c r="C1191" s="146" t="s">
        <v>2266</v>
      </c>
      <c r="D1191" s="145" t="s">
        <v>737</v>
      </c>
      <c r="E1191" s="145"/>
      <c r="F1191" s="145"/>
      <c r="G1191" s="146" t="s">
        <v>1202</v>
      </c>
      <c r="H1191" s="146"/>
    </row>
    <row r="1192" spans="1:8" ht="26.4" x14ac:dyDescent="0.25">
      <c r="A1192" s="99" t="str">
        <f t="shared" si="18"/>
        <v>RHI55306</v>
      </c>
      <c r="B1192" s="145" t="s">
        <v>3050</v>
      </c>
      <c r="C1192" s="146" t="s">
        <v>3051</v>
      </c>
      <c r="D1192" s="145" t="s">
        <v>733</v>
      </c>
      <c r="E1192" s="145"/>
      <c r="F1192" s="145"/>
      <c r="G1192" s="146" t="s">
        <v>1202</v>
      </c>
      <c r="H1192" s="146"/>
    </row>
    <row r="1193" spans="1:8" x14ac:dyDescent="0.25">
      <c r="A1193" s="99" t="str">
        <f t="shared" si="18"/>
        <v>RSO10306</v>
      </c>
      <c r="B1193" s="145" t="s">
        <v>2267</v>
      </c>
      <c r="C1193" s="146" t="s">
        <v>2268</v>
      </c>
      <c r="D1193" s="145" t="s">
        <v>737</v>
      </c>
      <c r="E1193" s="145"/>
      <c r="F1193" s="145"/>
      <c r="G1193" s="146" t="s">
        <v>1205</v>
      </c>
      <c r="H1193" s="146"/>
    </row>
    <row r="1194" spans="1:8" ht="26.4" x14ac:dyDescent="0.25">
      <c r="A1194" s="99" t="str">
        <f t="shared" si="18"/>
        <v>RSO12306</v>
      </c>
      <c r="B1194" s="145" t="s">
        <v>2269</v>
      </c>
      <c r="C1194" s="146" t="s">
        <v>2270</v>
      </c>
      <c r="D1194" s="145" t="s">
        <v>747</v>
      </c>
      <c r="E1194" s="145"/>
      <c r="F1194" s="145"/>
      <c r="G1194" s="146" t="s">
        <v>2706</v>
      </c>
      <c r="H1194" s="146"/>
    </row>
    <row r="1195" spans="1:8" x14ac:dyDescent="0.25">
      <c r="A1195" s="99" t="str">
        <f t="shared" si="18"/>
        <v>RSO12806</v>
      </c>
      <c r="B1195" s="145" t="s">
        <v>2271</v>
      </c>
      <c r="C1195" s="146" t="s">
        <v>2272</v>
      </c>
      <c r="D1195" s="145" t="s">
        <v>743</v>
      </c>
      <c r="E1195" s="145"/>
      <c r="F1195" s="145"/>
      <c r="G1195" s="146" t="s">
        <v>1205</v>
      </c>
      <c r="H1195" s="146"/>
    </row>
    <row r="1196" spans="1:8" ht="26.4" x14ac:dyDescent="0.25">
      <c r="A1196" s="99" t="str">
        <f t="shared" si="18"/>
        <v>RSO13805</v>
      </c>
      <c r="B1196" s="145" t="s">
        <v>2273</v>
      </c>
      <c r="C1196" s="146" t="s">
        <v>2274</v>
      </c>
      <c r="D1196" s="145" t="s">
        <v>737</v>
      </c>
      <c r="E1196" s="145"/>
      <c r="F1196" s="145"/>
      <c r="G1196" s="146" t="s">
        <v>1205</v>
      </c>
      <c r="H1196" s="146" t="s">
        <v>1307</v>
      </c>
    </row>
    <row r="1197" spans="1:8" ht="26.4" x14ac:dyDescent="0.25">
      <c r="A1197" s="99" t="str">
        <f t="shared" si="18"/>
        <v>RSO20806</v>
      </c>
      <c r="B1197" s="145" t="s">
        <v>2275</v>
      </c>
      <c r="C1197" s="146" t="s">
        <v>2276</v>
      </c>
      <c r="D1197" s="145" t="s">
        <v>743</v>
      </c>
      <c r="E1197" s="145"/>
      <c r="F1197" s="145"/>
      <c r="G1197" s="146" t="s">
        <v>2706</v>
      </c>
      <c r="H1197" s="146"/>
    </row>
    <row r="1198" spans="1:8" x14ac:dyDescent="0.25">
      <c r="A1198" s="99" t="str">
        <f t="shared" si="18"/>
        <v>RSO21306</v>
      </c>
      <c r="B1198" s="145" t="s">
        <v>2277</v>
      </c>
      <c r="C1198" s="146" t="s">
        <v>2278</v>
      </c>
      <c r="D1198" s="145" t="s">
        <v>734</v>
      </c>
      <c r="E1198" s="145"/>
      <c r="F1198" s="145"/>
      <c r="G1198" s="146" t="s">
        <v>1202</v>
      </c>
      <c r="H1198" s="146"/>
    </row>
    <row r="1199" spans="1:8" x14ac:dyDescent="0.25">
      <c r="A1199" s="99" t="str">
        <f t="shared" si="18"/>
        <v>RSO21806</v>
      </c>
      <c r="B1199" s="145" t="s">
        <v>2279</v>
      </c>
      <c r="C1199" s="146" t="s">
        <v>2280</v>
      </c>
      <c r="D1199" s="145" t="s">
        <v>757</v>
      </c>
      <c r="E1199" s="145"/>
      <c r="F1199" s="145"/>
      <c r="G1199" s="146" t="s">
        <v>1202</v>
      </c>
      <c r="H1199" s="146"/>
    </row>
    <row r="1200" spans="1:8" x14ac:dyDescent="0.25">
      <c r="A1200" s="99" t="str">
        <f t="shared" si="18"/>
        <v>RSO22306</v>
      </c>
      <c r="B1200" s="145" t="s">
        <v>2281</v>
      </c>
      <c r="C1200" s="146" t="s">
        <v>2282</v>
      </c>
      <c r="D1200" s="145" t="s">
        <v>737</v>
      </c>
      <c r="E1200" s="145"/>
      <c r="F1200" s="145"/>
      <c r="G1200" s="146" t="s">
        <v>1202</v>
      </c>
      <c r="H1200" s="146"/>
    </row>
    <row r="1201" spans="1:8" ht="26.4" x14ac:dyDescent="0.25">
      <c r="A1201" s="99" t="str">
        <f t="shared" si="18"/>
        <v>RSO30806</v>
      </c>
      <c r="B1201" s="145" t="s">
        <v>2283</v>
      </c>
      <c r="C1201" s="146" t="s">
        <v>2284</v>
      </c>
      <c r="D1201" s="145" t="s">
        <v>734</v>
      </c>
      <c r="E1201" s="145"/>
      <c r="F1201" s="145"/>
      <c r="G1201" s="146" t="s">
        <v>1202</v>
      </c>
      <c r="H1201" s="146"/>
    </row>
    <row r="1202" spans="1:8" x14ac:dyDescent="0.25">
      <c r="A1202" s="99" t="str">
        <f t="shared" si="18"/>
        <v>RSO31806</v>
      </c>
      <c r="B1202" s="145" t="s">
        <v>2285</v>
      </c>
      <c r="C1202" s="146" t="s">
        <v>2286</v>
      </c>
      <c r="D1202" s="145" t="s">
        <v>757</v>
      </c>
      <c r="E1202" s="145"/>
      <c r="F1202" s="145"/>
      <c r="G1202" s="146" t="s">
        <v>1202</v>
      </c>
      <c r="H1202" s="146"/>
    </row>
    <row r="1203" spans="1:8" ht="39.6" x14ac:dyDescent="0.25">
      <c r="A1203" s="99" t="str">
        <f t="shared" si="18"/>
        <v>RSO33306</v>
      </c>
      <c r="B1203" s="145" t="s">
        <v>2287</v>
      </c>
      <c r="C1203" s="146" t="s">
        <v>2288</v>
      </c>
      <c r="D1203" s="145" t="s">
        <v>740</v>
      </c>
      <c r="E1203" s="145"/>
      <c r="F1203" s="145"/>
      <c r="G1203" s="146" t="s">
        <v>1202</v>
      </c>
      <c r="H1203" s="146"/>
    </row>
    <row r="1204" spans="1:8" ht="26.4" x14ac:dyDescent="0.25">
      <c r="A1204" s="99" t="str">
        <f t="shared" si="18"/>
        <v>RSO34306</v>
      </c>
      <c r="B1204" s="145" t="s">
        <v>2289</v>
      </c>
      <c r="C1204" s="146" t="s">
        <v>2290</v>
      </c>
      <c r="D1204" s="145" t="s">
        <v>733</v>
      </c>
      <c r="E1204" s="145"/>
      <c r="F1204" s="145"/>
      <c r="G1204" s="146" t="s">
        <v>1202</v>
      </c>
      <c r="H1204" s="146"/>
    </row>
    <row r="1205" spans="1:8" ht="26.4" x14ac:dyDescent="0.25">
      <c r="A1205" s="99" t="str">
        <f t="shared" si="18"/>
        <v>RSO34806</v>
      </c>
      <c r="B1205" s="145" t="s">
        <v>2291</v>
      </c>
      <c r="C1205" s="146" t="s">
        <v>2292</v>
      </c>
      <c r="D1205" s="145" t="s">
        <v>733</v>
      </c>
      <c r="E1205" s="145"/>
      <c r="F1205" s="145"/>
      <c r="G1205" s="146" t="s">
        <v>1202</v>
      </c>
      <c r="H1205" s="146"/>
    </row>
    <row r="1206" spans="1:8" ht="26.4" x14ac:dyDescent="0.25">
      <c r="A1206" s="99" t="str">
        <f t="shared" si="18"/>
        <v>RSO55306</v>
      </c>
      <c r="B1206" s="145" t="s">
        <v>2293</v>
      </c>
      <c r="C1206" s="146" t="s">
        <v>3052</v>
      </c>
      <c r="D1206" s="145" t="s">
        <v>734</v>
      </c>
      <c r="E1206" s="145"/>
      <c r="F1206" s="145"/>
      <c r="G1206" s="146" t="s">
        <v>1202</v>
      </c>
      <c r="H1206" s="146"/>
    </row>
    <row r="1207" spans="1:8" x14ac:dyDescent="0.25">
      <c r="A1207" s="99" t="str">
        <f t="shared" si="18"/>
        <v>RSO58306</v>
      </c>
      <c r="B1207" s="145" t="s">
        <v>2294</v>
      </c>
      <c r="C1207" s="146" t="s">
        <v>2295</v>
      </c>
      <c r="D1207" s="145" t="s">
        <v>731</v>
      </c>
      <c r="E1207" s="145"/>
      <c r="F1207" s="145"/>
      <c r="G1207" s="146" t="s">
        <v>1202</v>
      </c>
      <c r="H1207" s="146"/>
    </row>
    <row r="1208" spans="1:8" x14ac:dyDescent="0.25">
      <c r="A1208" s="99" t="str">
        <f t="shared" si="18"/>
        <v>SBL21806</v>
      </c>
      <c r="B1208" s="145" t="s">
        <v>2296</v>
      </c>
      <c r="C1208" s="146" t="s">
        <v>2297</v>
      </c>
      <c r="D1208" s="145" t="s">
        <v>757</v>
      </c>
      <c r="E1208" s="145"/>
      <c r="F1208" s="145"/>
      <c r="G1208" s="146" t="s">
        <v>1202</v>
      </c>
      <c r="H1208" s="146"/>
    </row>
    <row r="1209" spans="1:8" x14ac:dyDescent="0.25">
      <c r="A1209" s="99" t="str">
        <f t="shared" si="18"/>
        <v>SBL31806</v>
      </c>
      <c r="B1209" s="145" t="s">
        <v>2298</v>
      </c>
      <c r="C1209" s="146" t="s">
        <v>2299</v>
      </c>
      <c r="D1209" s="145" t="s">
        <v>734</v>
      </c>
      <c r="E1209" s="145"/>
      <c r="F1209" s="145"/>
      <c r="G1209" s="146" t="s">
        <v>1202</v>
      </c>
      <c r="H1209" s="146"/>
    </row>
    <row r="1210" spans="1:8" x14ac:dyDescent="0.25">
      <c r="A1210" s="99" t="str">
        <f t="shared" si="18"/>
        <v>SBL32806</v>
      </c>
      <c r="B1210" s="145" t="s">
        <v>2300</v>
      </c>
      <c r="C1210" s="146" t="s">
        <v>2301</v>
      </c>
      <c r="D1210" s="145" t="s">
        <v>733</v>
      </c>
      <c r="E1210" s="145"/>
      <c r="F1210" s="145"/>
      <c r="G1210" s="146" t="s">
        <v>1202</v>
      </c>
      <c r="H1210" s="146" t="s">
        <v>2661</v>
      </c>
    </row>
    <row r="1211" spans="1:8" ht="26.4" x14ac:dyDescent="0.25">
      <c r="A1211" s="99" t="str">
        <f t="shared" si="18"/>
        <v>SBL35306</v>
      </c>
      <c r="B1211" s="145" t="s">
        <v>2302</v>
      </c>
      <c r="C1211" s="146" t="s">
        <v>3053</v>
      </c>
      <c r="D1211" s="145" t="s">
        <v>757</v>
      </c>
      <c r="E1211" s="145"/>
      <c r="F1211" s="145"/>
      <c r="G1211" s="146" t="s">
        <v>1202</v>
      </c>
      <c r="H1211" s="146"/>
    </row>
    <row r="1212" spans="1:8" x14ac:dyDescent="0.25">
      <c r="A1212" s="99" t="str">
        <f t="shared" si="18"/>
        <v>SBL50806</v>
      </c>
      <c r="B1212" s="145" t="s">
        <v>2303</v>
      </c>
      <c r="C1212" s="146" t="s">
        <v>2304</v>
      </c>
      <c r="D1212" s="145" t="s">
        <v>2714</v>
      </c>
      <c r="E1212" s="145"/>
      <c r="F1212" s="145" t="s">
        <v>772</v>
      </c>
      <c r="G1212" s="146" t="s">
        <v>1202</v>
      </c>
      <c r="H1212" s="146" t="s">
        <v>2833</v>
      </c>
    </row>
    <row r="1213" spans="1:8" x14ac:dyDescent="0.25">
      <c r="A1213" s="99" t="str">
        <f t="shared" si="18"/>
        <v>SBL51306</v>
      </c>
      <c r="B1213" s="145" t="s">
        <v>2305</v>
      </c>
      <c r="C1213" s="146" t="s">
        <v>2306</v>
      </c>
      <c r="D1213" s="145" t="s">
        <v>740</v>
      </c>
      <c r="E1213" s="145"/>
      <c r="F1213" s="145"/>
      <c r="G1213" s="146" t="s">
        <v>1202</v>
      </c>
      <c r="H1213" s="146"/>
    </row>
    <row r="1214" spans="1:8" x14ac:dyDescent="0.25">
      <c r="A1214" s="99" t="str">
        <f t="shared" si="18"/>
        <v>SDC10306</v>
      </c>
      <c r="B1214" s="145" t="s">
        <v>2307</v>
      </c>
      <c r="C1214" s="146" t="s">
        <v>3054</v>
      </c>
      <c r="D1214" s="145" t="s">
        <v>751</v>
      </c>
      <c r="E1214" s="145"/>
      <c r="F1214" s="145"/>
      <c r="G1214" s="146" t="s">
        <v>1205</v>
      </c>
      <c r="H1214" s="146"/>
    </row>
    <row r="1215" spans="1:8" ht="26.4" x14ac:dyDescent="0.25">
      <c r="A1215" s="99" t="str">
        <f t="shared" si="18"/>
        <v>SDC21306</v>
      </c>
      <c r="B1215" s="145" t="s">
        <v>2308</v>
      </c>
      <c r="C1215" s="146" t="s">
        <v>2309</v>
      </c>
      <c r="D1215" s="145" t="s">
        <v>2714</v>
      </c>
      <c r="E1215" s="145"/>
      <c r="F1215" s="145" t="s">
        <v>772</v>
      </c>
      <c r="G1215" s="146" t="s">
        <v>1205</v>
      </c>
      <c r="H1215" s="146"/>
    </row>
    <row r="1216" spans="1:8" ht="39.6" x14ac:dyDescent="0.25">
      <c r="A1216" s="99" t="str">
        <f t="shared" si="18"/>
        <v>SDC21804</v>
      </c>
      <c r="B1216" s="145" t="s">
        <v>2310</v>
      </c>
      <c r="C1216" s="146" t="s">
        <v>2311</v>
      </c>
      <c r="D1216" s="145" t="s">
        <v>731</v>
      </c>
      <c r="E1216" s="145"/>
      <c r="F1216" s="145"/>
      <c r="G1216" s="146" t="s">
        <v>1202</v>
      </c>
      <c r="H1216" s="146"/>
    </row>
    <row r="1217" spans="1:8" x14ac:dyDescent="0.25">
      <c r="A1217" s="99" t="str">
        <f t="shared" si="18"/>
        <v>SDC22306</v>
      </c>
      <c r="B1217" s="145" t="s">
        <v>2312</v>
      </c>
      <c r="C1217" s="146" t="s">
        <v>2313</v>
      </c>
      <c r="D1217" s="145" t="s">
        <v>2711</v>
      </c>
      <c r="E1217" s="145"/>
      <c r="F1217" s="145" t="s">
        <v>744</v>
      </c>
      <c r="G1217" s="146" t="s">
        <v>1205</v>
      </c>
      <c r="H1217" s="146"/>
    </row>
    <row r="1218" spans="1:8" x14ac:dyDescent="0.25">
      <c r="A1218" s="99" t="str">
        <f t="shared" si="18"/>
        <v>SDC22806</v>
      </c>
      <c r="B1218" s="145" t="s">
        <v>2314</v>
      </c>
      <c r="C1218" s="146" t="s">
        <v>3055</v>
      </c>
      <c r="D1218" s="145" t="s">
        <v>734</v>
      </c>
      <c r="E1218" s="145"/>
      <c r="F1218" s="145"/>
      <c r="G1218" s="146" t="s">
        <v>1202</v>
      </c>
      <c r="H1218" s="146"/>
    </row>
    <row r="1219" spans="1:8" x14ac:dyDescent="0.25">
      <c r="A1219" s="99">
        <f t="shared" si="18"/>
        <v>0</v>
      </c>
      <c r="B1219" s="145"/>
      <c r="C1219" s="146"/>
      <c r="D1219" s="145"/>
      <c r="E1219" s="145"/>
      <c r="F1219" s="145"/>
      <c r="G1219" s="146"/>
      <c r="H1219" s="146"/>
    </row>
    <row r="1220" spans="1:8" x14ac:dyDescent="0.25">
      <c r="A1220" s="99" t="str">
        <f t="shared" si="18"/>
        <v>SDC23306</v>
      </c>
      <c r="B1220" s="145" t="s">
        <v>2315</v>
      </c>
      <c r="C1220" s="146" t="s">
        <v>3056</v>
      </c>
      <c r="D1220" s="145" t="s">
        <v>731</v>
      </c>
      <c r="E1220" s="145"/>
      <c r="F1220" s="145"/>
      <c r="G1220" s="146" t="s">
        <v>1202</v>
      </c>
      <c r="H1220" s="146"/>
    </row>
    <row r="1221" spans="1:8" x14ac:dyDescent="0.25">
      <c r="A1221" s="99" t="str">
        <f t="shared" si="18"/>
        <v>SDC23306</v>
      </c>
      <c r="B1221" s="145" t="s">
        <v>2315</v>
      </c>
      <c r="C1221" s="146" t="s">
        <v>3056</v>
      </c>
      <c r="D1221" s="145" t="s">
        <v>757</v>
      </c>
      <c r="E1221" s="145"/>
      <c r="F1221" s="145"/>
      <c r="G1221" s="146" t="s">
        <v>1202</v>
      </c>
      <c r="H1221" s="146"/>
    </row>
    <row r="1222" spans="1:8" ht="26.4" x14ac:dyDescent="0.25">
      <c r="A1222" s="99" t="str">
        <f t="shared" si="18"/>
        <v>SDC30306</v>
      </c>
      <c r="B1222" s="145" t="s">
        <v>2316</v>
      </c>
      <c r="C1222" s="146" t="s">
        <v>2317</v>
      </c>
      <c r="D1222" s="145" t="s">
        <v>731</v>
      </c>
      <c r="E1222" s="145"/>
      <c r="F1222" s="145"/>
      <c r="G1222" s="146" t="s">
        <v>1202</v>
      </c>
      <c r="H1222" s="146"/>
    </row>
    <row r="1223" spans="1:8" ht="26.4" x14ac:dyDescent="0.25">
      <c r="A1223" s="99" t="str">
        <f t="shared" si="18"/>
        <v>SDC30306</v>
      </c>
      <c r="B1223" s="145" t="s">
        <v>2316</v>
      </c>
      <c r="C1223" s="146" t="s">
        <v>2317</v>
      </c>
      <c r="D1223" s="145" t="s">
        <v>757</v>
      </c>
      <c r="E1223" s="145"/>
      <c r="F1223" s="145"/>
      <c r="G1223" s="146" t="s">
        <v>1202</v>
      </c>
      <c r="H1223" s="146"/>
    </row>
    <row r="1224" spans="1:8" ht="26.4" x14ac:dyDescent="0.25">
      <c r="A1224" s="99" t="str">
        <f t="shared" si="18"/>
        <v>SDC30806</v>
      </c>
      <c r="B1224" s="145" t="s">
        <v>2318</v>
      </c>
      <c r="C1224" s="146" t="s">
        <v>2319</v>
      </c>
      <c r="D1224" s="145" t="s">
        <v>734</v>
      </c>
      <c r="E1224" s="145"/>
      <c r="F1224" s="145"/>
      <c r="G1224" s="146" t="s">
        <v>1202</v>
      </c>
      <c r="H1224" s="146"/>
    </row>
    <row r="1225" spans="1:8" ht="26.4" x14ac:dyDescent="0.25">
      <c r="A1225" s="99" t="str">
        <f t="shared" si="18"/>
        <v>SDC31306</v>
      </c>
      <c r="B1225" s="145" t="s">
        <v>2320</v>
      </c>
      <c r="C1225" s="146" t="s">
        <v>2321</v>
      </c>
      <c r="D1225" s="145" t="s">
        <v>757</v>
      </c>
      <c r="E1225" s="145"/>
      <c r="F1225" s="145"/>
      <c r="G1225" s="146" t="s">
        <v>1202</v>
      </c>
      <c r="H1225" s="146"/>
    </row>
    <row r="1226" spans="1:8" x14ac:dyDescent="0.25">
      <c r="A1226" s="99" t="str">
        <f t="shared" si="18"/>
        <v>SDC32306</v>
      </c>
      <c r="B1226" s="145" t="s">
        <v>2322</v>
      </c>
      <c r="C1226" s="146" t="s">
        <v>2323</v>
      </c>
      <c r="D1226" s="145" t="s">
        <v>757</v>
      </c>
      <c r="E1226" s="145"/>
      <c r="F1226" s="145"/>
      <c r="G1226" s="146" t="s">
        <v>1202</v>
      </c>
      <c r="H1226" s="146"/>
    </row>
    <row r="1227" spans="1:8" ht="26.4" x14ac:dyDescent="0.25">
      <c r="A1227" s="99" t="str">
        <f t="shared" si="18"/>
        <v>SDC32806</v>
      </c>
      <c r="B1227" s="145" t="s">
        <v>2324</v>
      </c>
      <c r="C1227" s="146" t="s">
        <v>2325</v>
      </c>
      <c r="D1227" s="145" t="s">
        <v>751</v>
      </c>
      <c r="E1227" s="145"/>
      <c r="F1227" s="145"/>
      <c r="G1227" s="146" t="s">
        <v>1202</v>
      </c>
      <c r="H1227" s="146"/>
    </row>
    <row r="1228" spans="1:8" ht="26.4" x14ac:dyDescent="0.25">
      <c r="A1228" s="99" t="str">
        <f t="shared" si="18"/>
        <v>SDC33306</v>
      </c>
      <c r="B1228" s="145" t="s">
        <v>2326</v>
      </c>
      <c r="C1228" s="146" t="s">
        <v>2327</v>
      </c>
      <c r="D1228" s="145" t="s">
        <v>2714</v>
      </c>
      <c r="E1228" s="145"/>
      <c r="F1228" s="145" t="s">
        <v>772</v>
      </c>
      <c r="G1228" s="146" t="s">
        <v>1202</v>
      </c>
      <c r="H1228" s="146"/>
    </row>
    <row r="1229" spans="1:8" ht="26.4" x14ac:dyDescent="0.25">
      <c r="A1229" s="99" t="str">
        <f t="shared" ref="A1229:A1292" si="19">HYPERLINK(CONCATENATE("https://ssc.wur.nl/handbook/course/",LEFT(B1229,3),"-",RIGHT(B1229,5)),B1229)</f>
        <v>SDC33806</v>
      </c>
      <c r="B1229" s="145" t="s">
        <v>2328</v>
      </c>
      <c r="C1229" s="146" t="s">
        <v>2329</v>
      </c>
      <c r="D1229" s="145" t="s">
        <v>737</v>
      </c>
      <c r="E1229" s="145"/>
      <c r="F1229" s="145"/>
      <c r="G1229" s="146" t="s">
        <v>1202</v>
      </c>
      <c r="H1229" s="146"/>
    </row>
    <row r="1230" spans="1:8" ht="26.4" x14ac:dyDescent="0.25">
      <c r="A1230" s="99" t="str">
        <f t="shared" si="19"/>
        <v>SDC34306</v>
      </c>
      <c r="B1230" s="145" t="s">
        <v>2330</v>
      </c>
      <c r="C1230" s="146" t="s">
        <v>2331</v>
      </c>
      <c r="D1230" s="145" t="s">
        <v>734</v>
      </c>
      <c r="E1230" s="145"/>
      <c r="F1230" s="145"/>
      <c r="G1230" s="146" t="s">
        <v>1202</v>
      </c>
      <c r="H1230" s="146"/>
    </row>
    <row r="1231" spans="1:8" ht="26.4" x14ac:dyDescent="0.25">
      <c r="A1231" s="99" t="str">
        <f t="shared" si="19"/>
        <v>SDC34806</v>
      </c>
      <c r="B1231" s="145" t="s">
        <v>2332</v>
      </c>
      <c r="C1231" s="146" t="s">
        <v>2333</v>
      </c>
      <c r="D1231" s="145" t="s">
        <v>731</v>
      </c>
      <c r="E1231" s="145"/>
      <c r="F1231" s="145"/>
      <c r="G1231" s="146" t="s">
        <v>1202</v>
      </c>
      <c r="H1231" s="146"/>
    </row>
    <row r="1232" spans="1:8" x14ac:dyDescent="0.25">
      <c r="A1232" s="99" t="str">
        <f t="shared" si="19"/>
        <v>SDC35306</v>
      </c>
      <c r="B1232" s="145" t="s">
        <v>2334</v>
      </c>
      <c r="C1232" s="146" t="s">
        <v>2335</v>
      </c>
      <c r="D1232" s="145" t="s">
        <v>757</v>
      </c>
      <c r="E1232" s="145"/>
      <c r="F1232" s="145"/>
      <c r="G1232" s="146" t="s">
        <v>1202</v>
      </c>
      <c r="H1232" s="146"/>
    </row>
    <row r="1233" spans="1:8" ht="26.4" x14ac:dyDescent="0.25">
      <c r="A1233" s="99" t="str">
        <f t="shared" si="19"/>
        <v>SDC35806</v>
      </c>
      <c r="B1233" s="145" t="s">
        <v>2336</v>
      </c>
      <c r="C1233" s="146" t="s">
        <v>2337</v>
      </c>
      <c r="D1233" s="145" t="s">
        <v>734</v>
      </c>
      <c r="E1233" s="145"/>
      <c r="F1233" s="145"/>
      <c r="G1233" s="146" t="s">
        <v>1202</v>
      </c>
      <c r="H1233" s="146"/>
    </row>
    <row r="1234" spans="1:8" ht="26.4" x14ac:dyDescent="0.25">
      <c r="A1234" s="99" t="str">
        <f t="shared" si="19"/>
        <v>SDC36306</v>
      </c>
      <c r="B1234" s="145" t="s">
        <v>2338</v>
      </c>
      <c r="C1234" s="146" t="s">
        <v>2339</v>
      </c>
      <c r="D1234" s="145" t="s">
        <v>747</v>
      </c>
      <c r="E1234" s="145"/>
      <c r="F1234" s="145"/>
      <c r="G1234" s="146" t="s">
        <v>1202</v>
      </c>
      <c r="H1234" s="146"/>
    </row>
    <row r="1235" spans="1:8" ht="26.4" x14ac:dyDescent="0.25">
      <c r="A1235" s="99" t="str">
        <f t="shared" si="19"/>
        <v>SDC51306</v>
      </c>
      <c r="B1235" s="145" t="s">
        <v>2340</v>
      </c>
      <c r="C1235" s="146" t="s">
        <v>2341</v>
      </c>
      <c r="D1235" s="145" t="s">
        <v>737</v>
      </c>
      <c r="E1235" s="145"/>
      <c r="F1235" s="145"/>
      <c r="G1235" s="146" t="s">
        <v>1202</v>
      </c>
      <c r="H1235" s="146"/>
    </row>
    <row r="1236" spans="1:8" x14ac:dyDescent="0.25">
      <c r="A1236" s="99" t="str">
        <f t="shared" si="19"/>
        <v>SDC51806</v>
      </c>
      <c r="B1236" s="145" t="s">
        <v>2342</v>
      </c>
      <c r="C1236" s="146" t="s">
        <v>2343</v>
      </c>
      <c r="D1236" s="145" t="s">
        <v>747</v>
      </c>
      <c r="E1236" s="145"/>
      <c r="F1236" s="145"/>
      <c r="G1236" s="146" t="s">
        <v>1202</v>
      </c>
      <c r="H1236" s="146"/>
    </row>
    <row r="1237" spans="1:8" ht="26.4" x14ac:dyDescent="0.25">
      <c r="A1237" s="99" t="str">
        <f t="shared" si="19"/>
        <v>SDC52306</v>
      </c>
      <c r="B1237" s="145" t="s">
        <v>2344</v>
      </c>
      <c r="C1237" s="146" t="s">
        <v>2345</v>
      </c>
      <c r="D1237" s="145" t="s">
        <v>743</v>
      </c>
      <c r="E1237" s="145"/>
      <c r="F1237" s="145"/>
      <c r="G1237" s="146" t="s">
        <v>1202</v>
      </c>
      <c r="H1237" s="146"/>
    </row>
    <row r="1238" spans="1:8" ht="26.4" x14ac:dyDescent="0.25">
      <c r="A1238" s="99" t="str">
        <f t="shared" si="19"/>
        <v>SDC52806</v>
      </c>
      <c r="B1238" s="145" t="s">
        <v>3057</v>
      </c>
      <c r="C1238" s="146" t="s">
        <v>3058</v>
      </c>
      <c r="D1238" s="145" t="s">
        <v>747</v>
      </c>
      <c r="E1238" s="145"/>
      <c r="F1238" s="145"/>
      <c r="G1238" s="146" t="s">
        <v>1202</v>
      </c>
      <c r="H1238" s="146"/>
    </row>
    <row r="1239" spans="1:8" x14ac:dyDescent="0.25">
      <c r="A1239" s="99" t="str">
        <f t="shared" si="19"/>
        <v>SGL11303</v>
      </c>
      <c r="B1239" s="145" t="s">
        <v>2347</v>
      </c>
      <c r="C1239" s="146" t="s">
        <v>2348</v>
      </c>
      <c r="D1239" s="145" t="s">
        <v>950</v>
      </c>
      <c r="E1239" s="145"/>
      <c r="F1239" s="145"/>
      <c r="G1239" s="146" t="s">
        <v>1205</v>
      </c>
      <c r="H1239" s="146"/>
    </row>
    <row r="1240" spans="1:8" ht="26.4" x14ac:dyDescent="0.25">
      <c r="A1240" s="99" t="str">
        <f t="shared" si="19"/>
        <v>SGL12803</v>
      </c>
      <c r="B1240" s="145" t="s">
        <v>2350</v>
      </c>
      <c r="C1240" s="146" t="s">
        <v>2351</v>
      </c>
      <c r="D1240" s="145" t="s">
        <v>733</v>
      </c>
      <c r="E1240" s="145"/>
      <c r="F1240" s="145"/>
      <c r="G1240" s="146" t="s">
        <v>1202</v>
      </c>
      <c r="H1240" s="146" t="s">
        <v>2650</v>
      </c>
    </row>
    <row r="1241" spans="1:8" ht="26.4" x14ac:dyDescent="0.25">
      <c r="A1241" s="99" t="str">
        <f t="shared" si="19"/>
        <v>SGL22306</v>
      </c>
      <c r="B1241" s="145" t="s">
        <v>2352</v>
      </c>
      <c r="C1241" s="146" t="s">
        <v>2353</v>
      </c>
      <c r="D1241" s="145" t="s">
        <v>2711</v>
      </c>
      <c r="E1241" s="145"/>
      <c r="F1241" s="145" t="s">
        <v>744</v>
      </c>
      <c r="G1241" s="146" t="s">
        <v>1202</v>
      </c>
      <c r="H1241" s="146"/>
    </row>
    <row r="1242" spans="1:8" ht="26.4" x14ac:dyDescent="0.25">
      <c r="A1242" s="99" t="str">
        <f t="shared" si="19"/>
        <v>SGL22803</v>
      </c>
      <c r="B1242" s="145" t="s">
        <v>2354</v>
      </c>
      <c r="C1242" s="146" t="s">
        <v>2355</v>
      </c>
      <c r="D1242" s="145" t="s">
        <v>2735</v>
      </c>
      <c r="E1242" s="145"/>
      <c r="F1242" s="145" t="s">
        <v>820</v>
      </c>
      <c r="G1242" s="146" t="s">
        <v>1205</v>
      </c>
      <c r="H1242" s="146"/>
    </row>
    <row r="1243" spans="1:8" x14ac:dyDescent="0.25">
      <c r="A1243" s="99" t="str">
        <f t="shared" si="19"/>
        <v>SGL23312</v>
      </c>
      <c r="B1243" s="145" t="s">
        <v>2356</v>
      </c>
      <c r="C1243" s="146" t="s">
        <v>2357</v>
      </c>
      <c r="D1243" s="145" t="s">
        <v>817</v>
      </c>
      <c r="E1243" s="145"/>
      <c r="F1243" s="145"/>
      <c r="G1243" s="146" t="s">
        <v>1205</v>
      </c>
      <c r="H1243" s="146"/>
    </row>
    <row r="1244" spans="1:8" x14ac:dyDescent="0.25">
      <c r="A1244" s="99" t="str">
        <f t="shared" si="19"/>
        <v>SGL24306</v>
      </c>
      <c r="B1244" s="145" t="s">
        <v>3059</v>
      </c>
      <c r="C1244" s="146" t="s">
        <v>3060</v>
      </c>
      <c r="D1244" s="145" t="s">
        <v>740</v>
      </c>
      <c r="E1244" s="145"/>
      <c r="F1244" s="145"/>
      <c r="G1244" s="146" t="s">
        <v>1202</v>
      </c>
      <c r="H1244" s="146"/>
    </row>
    <row r="1245" spans="1:8" ht="26.4" x14ac:dyDescent="0.25">
      <c r="A1245" s="99" t="str">
        <f t="shared" si="19"/>
        <v>SGL30306</v>
      </c>
      <c r="B1245" s="145" t="s">
        <v>2358</v>
      </c>
      <c r="C1245" s="146" t="s">
        <v>2359</v>
      </c>
      <c r="D1245" s="145" t="s">
        <v>733</v>
      </c>
      <c r="E1245" s="145"/>
      <c r="F1245" s="145"/>
      <c r="G1245" s="146" t="s">
        <v>1202</v>
      </c>
      <c r="H1245" s="146"/>
    </row>
    <row r="1246" spans="1:8" x14ac:dyDescent="0.25">
      <c r="A1246" s="99" t="str">
        <f t="shared" si="19"/>
        <v>SGL31806</v>
      </c>
      <c r="B1246" s="145" t="s">
        <v>2360</v>
      </c>
      <c r="C1246" s="146" t="s">
        <v>2361</v>
      </c>
      <c r="D1246" s="145" t="s">
        <v>2711</v>
      </c>
      <c r="E1246" s="145"/>
      <c r="F1246" s="145" t="s">
        <v>744</v>
      </c>
      <c r="G1246" s="146" t="s">
        <v>1202</v>
      </c>
      <c r="H1246" s="146"/>
    </row>
    <row r="1247" spans="1:8" x14ac:dyDescent="0.25">
      <c r="A1247" s="99" t="str">
        <f t="shared" si="19"/>
        <v>SGL32806</v>
      </c>
      <c r="B1247" s="145" t="s">
        <v>2362</v>
      </c>
      <c r="C1247" s="146" t="s">
        <v>2363</v>
      </c>
      <c r="D1247" s="145" t="s">
        <v>751</v>
      </c>
      <c r="E1247" s="145"/>
      <c r="F1247" s="145"/>
      <c r="G1247" s="146" t="s">
        <v>1202</v>
      </c>
      <c r="H1247" s="146"/>
    </row>
    <row r="1248" spans="1:8" ht="26.4" x14ac:dyDescent="0.25">
      <c r="A1248" s="99" t="str">
        <f t="shared" si="19"/>
        <v>SGL33306</v>
      </c>
      <c r="B1248" s="145" t="s">
        <v>2364</v>
      </c>
      <c r="C1248" s="146" t="s">
        <v>2365</v>
      </c>
      <c r="D1248" s="145" t="s">
        <v>2714</v>
      </c>
      <c r="E1248" s="145"/>
      <c r="F1248" s="145" t="s">
        <v>772</v>
      </c>
      <c r="G1248" s="146" t="s">
        <v>1202</v>
      </c>
      <c r="H1248" s="146"/>
    </row>
    <row r="1249" spans="1:8" ht="26.4" x14ac:dyDescent="0.25">
      <c r="A1249" s="99" t="str">
        <f t="shared" si="19"/>
        <v>SGL33806</v>
      </c>
      <c r="B1249" s="145" t="s">
        <v>2366</v>
      </c>
      <c r="C1249" s="146" t="s">
        <v>2367</v>
      </c>
      <c r="D1249" s="145" t="s">
        <v>751</v>
      </c>
      <c r="E1249" s="145"/>
      <c r="F1249" s="145"/>
      <c r="G1249" s="146" t="s">
        <v>1202</v>
      </c>
      <c r="H1249" s="146"/>
    </row>
    <row r="1250" spans="1:8" ht="26.4" x14ac:dyDescent="0.25">
      <c r="A1250" s="99" t="str">
        <f t="shared" si="19"/>
        <v>SGL80812</v>
      </c>
      <c r="B1250" s="145" t="s">
        <v>2368</v>
      </c>
      <c r="C1250" s="146" t="s">
        <v>2369</v>
      </c>
      <c r="D1250" s="145" t="s">
        <v>2515</v>
      </c>
      <c r="E1250" s="145"/>
      <c r="F1250" s="145"/>
      <c r="G1250" s="146" t="s">
        <v>1202</v>
      </c>
      <c r="H1250" s="146" t="s">
        <v>3061</v>
      </c>
    </row>
    <row r="1251" spans="1:8" ht="26.4" x14ac:dyDescent="0.25">
      <c r="A1251" s="99" t="str">
        <f t="shared" si="19"/>
        <v>SGL80812</v>
      </c>
      <c r="B1251" s="145" t="s">
        <v>2368</v>
      </c>
      <c r="C1251" s="146" t="s">
        <v>2369</v>
      </c>
      <c r="D1251" s="145" t="s">
        <v>749</v>
      </c>
      <c r="E1251" s="145"/>
      <c r="F1251" s="145"/>
      <c r="G1251" s="146" t="s">
        <v>1202</v>
      </c>
      <c r="H1251" s="146" t="s">
        <v>3062</v>
      </c>
    </row>
    <row r="1252" spans="1:8" ht="26.4" x14ac:dyDescent="0.25">
      <c r="A1252" s="99" t="str">
        <f t="shared" si="19"/>
        <v>SGL80812</v>
      </c>
      <c r="B1252" s="145" t="s">
        <v>2368</v>
      </c>
      <c r="C1252" s="146" t="s">
        <v>2369</v>
      </c>
      <c r="D1252" s="145" t="s">
        <v>751</v>
      </c>
      <c r="E1252" s="145"/>
      <c r="F1252" s="145"/>
      <c r="G1252" s="146" t="s">
        <v>1202</v>
      </c>
      <c r="H1252" s="146" t="s">
        <v>3063</v>
      </c>
    </row>
    <row r="1253" spans="1:8" ht="26.4" x14ac:dyDescent="0.25">
      <c r="A1253" s="99" t="str">
        <f t="shared" si="19"/>
        <v>SGL80812</v>
      </c>
      <c r="B1253" s="145" t="s">
        <v>2368</v>
      </c>
      <c r="C1253" s="146" t="s">
        <v>2369</v>
      </c>
      <c r="D1253" s="145" t="s">
        <v>740</v>
      </c>
      <c r="E1253" s="145"/>
      <c r="F1253" s="145"/>
      <c r="G1253" s="146" t="s">
        <v>1202</v>
      </c>
      <c r="H1253" s="146" t="s">
        <v>3061</v>
      </c>
    </row>
    <row r="1254" spans="1:8" ht="26.4" x14ac:dyDescent="0.25">
      <c r="A1254" s="99" t="str">
        <f t="shared" si="19"/>
        <v>SGL80812</v>
      </c>
      <c r="B1254" s="145" t="s">
        <v>2368</v>
      </c>
      <c r="C1254" s="146" t="s">
        <v>2369</v>
      </c>
      <c r="D1254" s="145" t="s">
        <v>817</v>
      </c>
      <c r="E1254" s="145"/>
      <c r="F1254" s="145"/>
      <c r="G1254" s="146" t="s">
        <v>1202</v>
      </c>
      <c r="H1254" s="146" t="s">
        <v>3062</v>
      </c>
    </row>
    <row r="1255" spans="1:8" ht="26.4" x14ac:dyDescent="0.25">
      <c r="A1255" s="99" t="str">
        <f t="shared" si="19"/>
        <v>SGL80812</v>
      </c>
      <c r="B1255" s="145" t="s">
        <v>2368</v>
      </c>
      <c r="C1255" s="146" t="s">
        <v>2369</v>
      </c>
      <c r="D1255" s="145" t="s">
        <v>761</v>
      </c>
      <c r="E1255" s="145"/>
      <c r="F1255" s="145"/>
      <c r="G1255" s="146" t="s">
        <v>1202</v>
      </c>
      <c r="H1255" s="146" t="s">
        <v>3063</v>
      </c>
    </row>
    <row r="1256" spans="1:8" x14ac:dyDescent="0.25">
      <c r="A1256" s="99" t="str">
        <f t="shared" si="19"/>
        <v>SLM10306</v>
      </c>
      <c r="B1256" s="145" t="s">
        <v>2370</v>
      </c>
      <c r="C1256" s="146" t="s">
        <v>2371</v>
      </c>
      <c r="D1256" s="145" t="s">
        <v>731</v>
      </c>
      <c r="E1256" s="145"/>
      <c r="F1256" s="145"/>
      <c r="G1256" s="146" t="s">
        <v>1202</v>
      </c>
      <c r="H1256" s="146"/>
    </row>
    <row r="1257" spans="1:8" ht="26.4" x14ac:dyDescent="0.25">
      <c r="A1257" s="99" t="str">
        <f t="shared" si="19"/>
        <v>SLM10806</v>
      </c>
      <c r="B1257" s="145" t="s">
        <v>2372</v>
      </c>
      <c r="C1257" s="146" t="s">
        <v>2373</v>
      </c>
      <c r="D1257" s="145" t="s">
        <v>2714</v>
      </c>
      <c r="E1257" s="145"/>
      <c r="F1257" s="145" t="s">
        <v>772</v>
      </c>
      <c r="G1257" s="146" t="s">
        <v>1202</v>
      </c>
      <c r="H1257" s="146"/>
    </row>
    <row r="1258" spans="1:8" x14ac:dyDescent="0.25">
      <c r="A1258" s="99" t="str">
        <f t="shared" si="19"/>
        <v>SLM11303</v>
      </c>
      <c r="B1258" s="145" t="s">
        <v>3064</v>
      </c>
      <c r="C1258" s="146" t="s">
        <v>3065</v>
      </c>
      <c r="D1258" s="145" t="s">
        <v>2963</v>
      </c>
      <c r="E1258" s="145"/>
      <c r="F1258" s="148" t="s">
        <v>1471</v>
      </c>
      <c r="G1258" s="146" t="s">
        <v>1202</v>
      </c>
      <c r="H1258" s="146"/>
    </row>
    <row r="1259" spans="1:8" x14ac:dyDescent="0.25">
      <c r="A1259" s="99" t="str">
        <f t="shared" si="19"/>
        <v>SLM20306</v>
      </c>
      <c r="B1259" s="145" t="s">
        <v>2374</v>
      </c>
      <c r="C1259" s="146" t="s">
        <v>3066</v>
      </c>
      <c r="D1259" s="145" t="s">
        <v>737</v>
      </c>
      <c r="E1259" s="145"/>
      <c r="F1259" s="145"/>
      <c r="G1259" s="146" t="s">
        <v>1202</v>
      </c>
      <c r="H1259" s="146"/>
    </row>
    <row r="1260" spans="1:8" x14ac:dyDescent="0.25">
      <c r="A1260" s="99" t="str">
        <f t="shared" si="19"/>
        <v>SLM20806</v>
      </c>
      <c r="B1260" s="145" t="s">
        <v>2375</v>
      </c>
      <c r="C1260" s="146" t="s">
        <v>2376</v>
      </c>
      <c r="D1260" s="145" t="s">
        <v>747</v>
      </c>
      <c r="E1260" s="145"/>
      <c r="F1260" s="145"/>
      <c r="G1260" s="146" t="s">
        <v>1202</v>
      </c>
      <c r="H1260" s="146"/>
    </row>
    <row r="1261" spans="1:8" x14ac:dyDescent="0.25">
      <c r="A1261" s="99" t="str">
        <f t="shared" si="19"/>
        <v>SLM21306</v>
      </c>
      <c r="B1261" s="145" t="s">
        <v>2377</v>
      </c>
      <c r="C1261" s="146" t="s">
        <v>2378</v>
      </c>
      <c r="D1261" s="145" t="s">
        <v>757</v>
      </c>
      <c r="E1261" s="145"/>
      <c r="F1261" s="145"/>
      <c r="G1261" s="146" t="s">
        <v>1202</v>
      </c>
      <c r="H1261" s="146"/>
    </row>
    <row r="1262" spans="1:8" ht="26.4" x14ac:dyDescent="0.25">
      <c r="A1262" s="99" t="str">
        <f t="shared" si="19"/>
        <v>SLM30306</v>
      </c>
      <c r="B1262" s="145" t="s">
        <v>2379</v>
      </c>
      <c r="C1262" s="146" t="s">
        <v>2380</v>
      </c>
      <c r="D1262" s="145" t="s">
        <v>731</v>
      </c>
      <c r="E1262" s="145"/>
      <c r="F1262" s="145"/>
      <c r="G1262" s="146" t="s">
        <v>1202</v>
      </c>
      <c r="H1262" s="146"/>
    </row>
    <row r="1263" spans="1:8" x14ac:dyDescent="0.25">
      <c r="A1263" s="99" t="str">
        <f t="shared" si="19"/>
        <v>SLM30806</v>
      </c>
      <c r="B1263" s="145" t="s">
        <v>2381</v>
      </c>
      <c r="C1263" s="146" t="s">
        <v>2382</v>
      </c>
      <c r="D1263" s="145" t="s">
        <v>737</v>
      </c>
      <c r="E1263" s="145"/>
      <c r="F1263" s="145"/>
      <c r="G1263" s="146" t="s">
        <v>1202</v>
      </c>
      <c r="H1263" s="146"/>
    </row>
    <row r="1264" spans="1:8" x14ac:dyDescent="0.25">
      <c r="A1264" s="99" t="str">
        <f t="shared" si="19"/>
        <v>SLM31306</v>
      </c>
      <c r="B1264" s="145" t="s">
        <v>2383</v>
      </c>
      <c r="C1264" s="146" t="s">
        <v>2384</v>
      </c>
      <c r="D1264" s="145" t="s">
        <v>740</v>
      </c>
      <c r="E1264" s="145"/>
      <c r="F1264" s="145"/>
      <c r="G1264" s="146" t="s">
        <v>1202</v>
      </c>
      <c r="H1264" s="146"/>
    </row>
    <row r="1265" spans="1:8" x14ac:dyDescent="0.25">
      <c r="A1265" s="99" t="str">
        <f t="shared" si="19"/>
        <v>SLM31806</v>
      </c>
      <c r="B1265" s="145" t="s">
        <v>2385</v>
      </c>
      <c r="C1265" s="146" t="s">
        <v>2386</v>
      </c>
      <c r="D1265" s="145" t="s">
        <v>757</v>
      </c>
      <c r="E1265" s="145"/>
      <c r="F1265" s="145"/>
      <c r="G1265" s="146" t="s">
        <v>1202</v>
      </c>
      <c r="H1265" s="146"/>
    </row>
    <row r="1266" spans="1:8" ht="26.4" x14ac:dyDescent="0.25">
      <c r="A1266" s="99" t="str">
        <f t="shared" si="19"/>
        <v>SLM32306</v>
      </c>
      <c r="B1266" s="145" t="s">
        <v>2387</v>
      </c>
      <c r="C1266" s="146" t="s">
        <v>2388</v>
      </c>
      <c r="D1266" s="145" t="s">
        <v>757</v>
      </c>
      <c r="E1266" s="145"/>
      <c r="F1266" s="145"/>
      <c r="G1266" s="146" t="s">
        <v>1202</v>
      </c>
      <c r="H1266" s="146"/>
    </row>
    <row r="1267" spans="1:8" x14ac:dyDescent="0.25">
      <c r="A1267" s="99" t="str">
        <f t="shared" si="19"/>
        <v>SLM32806</v>
      </c>
      <c r="B1267" s="145" t="s">
        <v>2389</v>
      </c>
      <c r="C1267" s="146" t="s">
        <v>2390</v>
      </c>
      <c r="D1267" s="145" t="s">
        <v>733</v>
      </c>
      <c r="E1267" s="145"/>
      <c r="F1267" s="145"/>
      <c r="G1267" s="146" t="s">
        <v>1202</v>
      </c>
      <c r="H1267" s="146"/>
    </row>
    <row r="1268" spans="1:8" ht="26.4" x14ac:dyDescent="0.25">
      <c r="A1268" s="99" t="str">
        <f t="shared" si="19"/>
        <v>SLM33306</v>
      </c>
      <c r="B1268" s="145" t="s">
        <v>2391</v>
      </c>
      <c r="C1268" s="146" t="s">
        <v>2392</v>
      </c>
      <c r="D1268" s="145" t="s">
        <v>2714</v>
      </c>
      <c r="E1268" s="145"/>
      <c r="F1268" s="145" t="s">
        <v>772</v>
      </c>
      <c r="G1268" s="146" t="s">
        <v>1202</v>
      </c>
      <c r="H1268" s="146"/>
    </row>
    <row r="1269" spans="1:8" x14ac:dyDescent="0.25">
      <c r="A1269" s="99" t="str">
        <f t="shared" si="19"/>
        <v>SLM51306</v>
      </c>
      <c r="B1269" s="145" t="s">
        <v>2393</v>
      </c>
      <c r="C1269" s="146" t="s">
        <v>2394</v>
      </c>
      <c r="D1269" s="145" t="s">
        <v>751</v>
      </c>
      <c r="E1269" s="145"/>
      <c r="F1269" s="145"/>
      <c r="G1269" s="146" t="s">
        <v>1202</v>
      </c>
      <c r="H1269" s="146"/>
    </row>
    <row r="1270" spans="1:8" ht="26.4" x14ac:dyDescent="0.25">
      <c r="A1270" s="99" t="str">
        <f t="shared" si="19"/>
        <v>SLM52303</v>
      </c>
      <c r="B1270" s="145" t="s">
        <v>2395</v>
      </c>
      <c r="C1270" s="146" t="s">
        <v>3067</v>
      </c>
      <c r="D1270" s="145" t="s">
        <v>791</v>
      </c>
      <c r="E1270" s="145"/>
      <c r="F1270" s="145"/>
      <c r="G1270" s="146" t="s">
        <v>1202</v>
      </c>
      <c r="H1270" s="146" t="s">
        <v>2722</v>
      </c>
    </row>
    <row r="1271" spans="1:8" x14ac:dyDescent="0.25">
      <c r="A1271" s="99" t="str">
        <f t="shared" si="19"/>
        <v>SOC21306</v>
      </c>
      <c r="B1271" s="145" t="s">
        <v>2396</v>
      </c>
      <c r="C1271" s="146" t="s">
        <v>2397</v>
      </c>
      <c r="D1271" s="145" t="s">
        <v>734</v>
      </c>
      <c r="E1271" s="145"/>
      <c r="F1271" s="145"/>
      <c r="G1271" s="146" t="s">
        <v>1202</v>
      </c>
      <c r="H1271" s="146"/>
    </row>
    <row r="1272" spans="1:8" ht="26.4" x14ac:dyDescent="0.25">
      <c r="A1272" s="99" t="str">
        <f t="shared" si="19"/>
        <v>SOC22306</v>
      </c>
      <c r="B1272" s="145" t="s">
        <v>2398</v>
      </c>
      <c r="C1272" s="146" t="s">
        <v>2399</v>
      </c>
      <c r="D1272" s="145" t="s">
        <v>737</v>
      </c>
      <c r="E1272" s="145"/>
      <c r="F1272" s="145"/>
      <c r="G1272" s="146" t="s">
        <v>1202</v>
      </c>
      <c r="H1272" s="146"/>
    </row>
    <row r="1273" spans="1:8" x14ac:dyDescent="0.25">
      <c r="A1273" s="99" t="str">
        <f t="shared" si="19"/>
        <v>SOC22803</v>
      </c>
      <c r="B1273" s="145" t="s">
        <v>2400</v>
      </c>
      <c r="C1273" s="146" t="s">
        <v>2401</v>
      </c>
      <c r="D1273" s="145" t="s">
        <v>829</v>
      </c>
      <c r="E1273" s="145"/>
      <c r="F1273" s="145"/>
      <c r="G1273" s="146" t="s">
        <v>1202</v>
      </c>
      <c r="H1273" s="146"/>
    </row>
    <row r="1274" spans="1:8" ht="26.4" x14ac:dyDescent="0.25">
      <c r="A1274" s="99" t="str">
        <f t="shared" si="19"/>
        <v>SOC23306</v>
      </c>
      <c r="B1274" s="145" t="s">
        <v>2402</v>
      </c>
      <c r="C1274" s="146" t="s">
        <v>2403</v>
      </c>
      <c r="D1274" s="145" t="s">
        <v>731</v>
      </c>
      <c r="E1274" s="145"/>
      <c r="F1274" s="145"/>
      <c r="G1274" s="146" t="s">
        <v>1202</v>
      </c>
      <c r="H1274" s="146"/>
    </row>
    <row r="1275" spans="1:8" x14ac:dyDescent="0.25">
      <c r="A1275" s="99" t="str">
        <f t="shared" si="19"/>
        <v>SOC33806</v>
      </c>
      <c r="B1275" s="145" t="s">
        <v>2404</v>
      </c>
      <c r="C1275" s="146" t="s">
        <v>2405</v>
      </c>
      <c r="D1275" s="145" t="s">
        <v>751</v>
      </c>
      <c r="E1275" s="145"/>
      <c r="F1275" s="145"/>
      <c r="G1275" s="146" t="s">
        <v>1202</v>
      </c>
      <c r="H1275" s="146"/>
    </row>
    <row r="1276" spans="1:8" ht="26.4" x14ac:dyDescent="0.25">
      <c r="A1276" s="99" t="str">
        <f t="shared" si="19"/>
        <v>SOC34806</v>
      </c>
      <c r="B1276" s="145" t="s">
        <v>2406</v>
      </c>
      <c r="C1276" s="146" t="s">
        <v>2407</v>
      </c>
      <c r="D1276" s="145" t="s">
        <v>740</v>
      </c>
      <c r="E1276" s="145"/>
      <c r="F1276" s="145"/>
      <c r="G1276" s="146" t="s">
        <v>1202</v>
      </c>
      <c r="H1276" s="146"/>
    </row>
    <row r="1277" spans="1:8" ht="26.4" x14ac:dyDescent="0.25">
      <c r="A1277" s="99" t="str">
        <f t="shared" si="19"/>
        <v>SOC35806</v>
      </c>
      <c r="B1277" s="145" t="s">
        <v>2408</v>
      </c>
      <c r="C1277" s="146" t="s">
        <v>2409</v>
      </c>
      <c r="D1277" s="145" t="s">
        <v>2711</v>
      </c>
      <c r="E1277" s="145"/>
      <c r="F1277" s="145" t="s">
        <v>744</v>
      </c>
      <c r="G1277" s="146" t="s">
        <v>1202</v>
      </c>
      <c r="H1277" s="146" t="s">
        <v>2745</v>
      </c>
    </row>
    <row r="1278" spans="1:8" ht="26.4" x14ac:dyDescent="0.25">
      <c r="A1278" s="99" t="str">
        <f t="shared" si="19"/>
        <v>SOC36306</v>
      </c>
      <c r="B1278" s="145" t="s">
        <v>2410</v>
      </c>
      <c r="C1278" s="146" t="s">
        <v>2411</v>
      </c>
      <c r="D1278" s="145" t="s">
        <v>737</v>
      </c>
      <c r="E1278" s="145"/>
      <c r="F1278" s="145"/>
      <c r="G1278" s="146" t="s">
        <v>1202</v>
      </c>
      <c r="H1278" s="146"/>
    </row>
    <row r="1279" spans="1:8" x14ac:dyDescent="0.25">
      <c r="A1279" s="99" t="str">
        <f t="shared" si="19"/>
        <v>SSB20306</v>
      </c>
      <c r="B1279" s="145" t="s">
        <v>2412</v>
      </c>
      <c r="C1279" s="146" t="s">
        <v>2413</v>
      </c>
      <c r="D1279" s="145" t="s">
        <v>747</v>
      </c>
      <c r="E1279" s="145"/>
      <c r="F1279" s="145"/>
      <c r="G1279" s="146" t="s">
        <v>1202</v>
      </c>
      <c r="H1279" s="146"/>
    </row>
    <row r="1280" spans="1:8" x14ac:dyDescent="0.25">
      <c r="A1280" s="99" t="str">
        <f t="shared" si="19"/>
        <v>SSB20306</v>
      </c>
      <c r="B1280" s="145" t="s">
        <v>2412</v>
      </c>
      <c r="C1280" s="146" t="s">
        <v>2413</v>
      </c>
      <c r="D1280" s="145" t="s">
        <v>757</v>
      </c>
      <c r="E1280" s="145"/>
      <c r="F1280" s="145"/>
      <c r="G1280" s="146" t="s">
        <v>1202</v>
      </c>
      <c r="H1280" s="146"/>
    </row>
    <row r="1281" spans="1:8" x14ac:dyDescent="0.25">
      <c r="A1281" s="99" t="str">
        <f t="shared" si="19"/>
        <v>SSB20806</v>
      </c>
      <c r="B1281" s="145" t="s">
        <v>2414</v>
      </c>
      <c r="C1281" s="146" t="s">
        <v>2415</v>
      </c>
      <c r="D1281" s="145" t="s">
        <v>737</v>
      </c>
      <c r="E1281" s="145"/>
      <c r="F1281" s="145"/>
      <c r="G1281" s="146" t="s">
        <v>1202</v>
      </c>
      <c r="H1281" s="146"/>
    </row>
    <row r="1282" spans="1:8" x14ac:dyDescent="0.25">
      <c r="A1282" s="99" t="str">
        <f t="shared" si="19"/>
        <v>SSB30306</v>
      </c>
      <c r="B1282" s="145" t="s">
        <v>2416</v>
      </c>
      <c r="C1282" s="146" t="s">
        <v>2417</v>
      </c>
      <c r="D1282" s="145" t="s">
        <v>751</v>
      </c>
      <c r="E1282" s="145"/>
      <c r="F1282" s="145"/>
      <c r="G1282" s="146" t="s">
        <v>1202</v>
      </c>
      <c r="H1282" s="146"/>
    </row>
    <row r="1283" spans="1:8" x14ac:dyDescent="0.25">
      <c r="A1283" s="99" t="str">
        <f t="shared" si="19"/>
        <v>SSB30806</v>
      </c>
      <c r="B1283" s="145" t="s">
        <v>2418</v>
      </c>
      <c r="C1283" s="146" t="s">
        <v>2419</v>
      </c>
      <c r="D1283" s="145" t="s">
        <v>734</v>
      </c>
      <c r="E1283" s="145"/>
      <c r="F1283" s="145"/>
      <c r="G1283" s="146" t="s">
        <v>1202</v>
      </c>
      <c r="H1283" s="146"/>
    </row>
    <row r="1284" spans="1:8" ht="26.4" x14ac:dyDescent="0.25">
      <c r="A1284" s="99" t="str">
        <f t="shared" si="19"/>
        <v>SSB31312</v>
      </c>
      <c r="B1284" s="145" t="s">
        <v>2420</v>
      </c>
      <c r="C1284" s="146" t="s">
        <v>2421</v>
      </c>
      <c r="D1284" s="145" t="s">
        <v>817</v>
      </c>
      <c r="E1284" s="145"/>
      <c r="F1284" s="145"/>
      <c r="G1284" s="146" t="s">
        <v>1202</v>
      </c>
      <c r="H1284" s="146" t="s">
        <v>3004</v>
      </c>
    </row>
    <row r="1285" spans="1:8" ht="26.4" x14ac:dyDescent="0.25">
      <c r="A1285" s="99" t="str">
        <f t="shared" si="19"/>
        <v>SSB31312</v>
      </c>
      <c r="B1285" s="145" t="s">
        <v>2420</v>
      </c>
      <c r="C1285" s="146" t="s">
        <v>2421</v>
      </c>
      <c r="D1285" s="145" t="s">
        <v>761</v>
      </c>
      <c r="E1285" s="145"/>
      <c r="F1285" s="145"/>
      <c r="G1285" s="146" t="s">
        <v>1202</v>
      </c>
      <c r="H1285" s="146" t="s">
        <v>3004</v>
      </c>
    </row>
    <row r="1286" spans="1:8" x14ac:dyDescent="0.25">
      <c r="A1286" s="99" t="str">
        <f t="shared" si="19"/>
        <v>SSB31806</v>
      </c>
      <c r="B1286" s="145" t="s">
        <v>2422</v>
      </c>
      <c r="C1286" s="146" t="s">
        <v>2423</v>
      </c>
      <c r="D1286" s="145" t="s">
        <v>757</v>
      </c>
      <c r="E1286" s="145"/>
      <c r="F1286" s="145"/>
      <c r="G1286" s="146" t="s">
        <v>1202</v>
      </c>
      <c r="H1286" s="146"/>
    </row>
    <row r="1287" spans="1:8" x14ac:dyDescent="0.25">
      <c r="A1287" s="99" t="str">
        <f t="shared" si="19"/>
        <v>SSB32306</v>
      </c>
      <c r="B1287" s="145" t="s">
        <v>3068</v>
      </c>
      <c r="C1287" s="146" t="s">
        <v>1809</v>
      </c>
      <c r="D1287" s="145" t="s">
        <v>733</v>
      </c>
      <c r="E1287" s="145"/>
      <c r="F1287" s="145"/>
      <c r="G1287" s="146" t="s">
        <v>1202</v>
      </c>
      <c r="H1287" s="146"/>
    </row>
    <row r="1288" spans="1:8" x14ac:dyDescent="0.25">
      <c r="A1288" s="99" t="str">
        <f t="shared" si="19"/>
        <v>SSB50806</v>
      </c>
      <c r="B1288" s="145" t="s">
        <v>2424</v>
      </c>
      <c r="C1288" s="146" t="s">
        <v>2425</v>
      </c>
      <c r="D1288" s="145" t="s">
        <v>731</v>
      </c>
      <c r="E1288" s="145"/>
      <c r="F1288" s="145"/>
      <c r="G1288" s="146" t="s">
        <v>1202</v>
      </c>
      <c r="H1288" s="146"/>
    </row>
    <row r="1289" spans="1:8" x14ac:dyDescent="0.25">
      <c r="A1289" s="99" t="str">
        <f t="shared" si="19"/>
        <v>TOX20303</v>
      </c>
      <c r="B1289" s="145" t="s">
        <v>2426</v>
      </c>
      <c r="C1289" s="146" t="s">
        <v>2427</v>
      </c>
      <c r="D1289" s="145" t="s">
        <v>2988</v>
      </c>
      <c r="E1289" s="145"/>
      <c r="F1289" s="148" t="s">
        <v>855</v>
      </c>
      <c r="G1289" s="146" t="s">
        <v>1202</v>
      </c>
      <c r="H1289" s="146"/>
    </row>
    <row r="1290" spans="1:8" ht="39.6" x14ac:dyDescent="0.25">
      <c r="A1290" s="99" t="str">
        <f t="shared" si="19"/>
        <v>TOX20303</v>
      </c>
      <c r="B1290" s="145" t="s">
        <v>2426</v>
      </c>
      <c r="C1290" s="146" t="s">
        <v>2427</v>
      </c>
      <c r="D1290" s="145" t="s">
        <v>757</v>
      </c>
      <c r="E1290" s="145"/>
      <c r="F1290" s="145"/>
      <c r="G1290" s="146" t="s">
        <v>1202</v>
      </c>
      <c r="H1290" s="146" t="s">
        <v>2428</v>
      </c>
    </row>
    <row r="1291" spans="1:8" x14ac:dyDescent="0.25">
      <c r="A1291" s="99" t="str">
        <f t="shared" si="19"/>
        <v>TOX30306</v>
      </c>
      <c r="B1291" s="145" t="s">
        <v>2429</v>
      </c>
      <c r="C1291" s="146" t="s">
        <v>2430</v>
      </c>
      <c r="D1291" s="145" t="s">
        <v>740</v>
      </c>
      <c r="E1291" s="145"/>
      <c r="F1291" s="145"/>
      <c r="G1291" s="146" t="s">
        <v>1202</v>
      </c>
      <c r="H1291" s="146"/>
    </row>
    <row r="1292" spans="1:8" x14ac:dyDescent="0.25">
      <c r="A1292" s="99" t="str">
        <f t="shared" si="19"/>
        <v>TOX30806</v>
      </c>
      <c r="B1292" s="145" t="s">
        <v>2431</v>
      </c>
      <c r="C1292" s="146" t="s">
        <v>2432</v>
      </c>
      <c r="D1292" s="145" t="s">
        <v>757</v>
      </c>
      <c r="E1292" s="145"/>
      <c r="F1292" s="145"/>
      <c r="G1292" s="146" t="s">
        <v>1202</v>
      </c>
      <c r="H1292" s="146"/>
    </row>
    <row r="1293" spans="1:8" ht="26.4" x14ac:dyDescent="0.25">
      <c r="A1293" s="99" t="str">
        <f t="shared" ref="A1293:A1356" si="20">HYPERLINK(CONCATENATE("https://ssc.wur.nl/handbook/course/",LEFT(B1293,3),"-",RIGHT(B1293,5)),B1293)</f>
        <v>TOX31306</v>
      </c>
      <c r="B1293" s="145" t="s">
        <v>2433</v>
      </c>
      <c r="C1293" s="146" t="s">
        <v>2434</v>
      </c>
      <c r="D1293" s="145" t="s">
        <v>2714</v>
      </c>
      <c r="E1293" s="145"/>
      <c r="F1293" s="145" t="s">
        <v>772</v>
      </c>
      <c r="G1293" s="146" t="s">
        <v>1202</v>
      </c>
      <c r="H1293" s="146"/>
    </row>
    <row r="1294" spans="1:8" ht="39.6" x14ac:dyDescent="0.25">
      <c r="A1294" s="99" t="str">
        <f t="shared" si="20"/>
        <v>TOX35303</v>
      </c>
      <c r="B1294" s="145" t="s">
        <v>2435</v>
      </c>
      <c r="C1294" s="146" t="s">
        <v>3069</v>
      </c>
      <c r="D1294" s="145" t="s">
        <v>1070</v>
      </c>
      <c r="E1294" s="145" t="s">
        <v>690</v>
      </c>
      <c r="F1294" s="145"/>
      <c r="G1294" s="146" t="s">
        <v>1202</v>
      </c>
      <c r="H1294" s="146"/>
    </row>
    <row r="1295" spans="1:8" ht="39.6" x14ac:dyDescent="0.25">
      <c r="A1295" s="99" t="str">
        <f t="shared" si="20"/>
        <v>TOX35403</v>
      </c>
      <c r="B1295" s="145" t="s">
        <v>2436</v>
      </c>
      <c r="C1295" s="146" t="s">
        <v>3070</v>
      </c>
      <c r="D1295" s="145" t="s">
        <v>1069</v>
      </c>
      <c r="E1295" s="145" t="s">
        <v>690</v>
      </c>
      <c r="F1295" s="145"/>
      <c r="G1295" s="146" t="s">
        <v>1202</v>
      </c>
      <c r="H1295" s="146"/>
    </row>
    <row r="1296" spans="1:8" x14ac:dyDescent="0.25">
      <c r="A1296" s="99" t="str">
        <f t="shared" si="20"/>
        <v>UEC10406</v>
      </c>
      <c r="B1296" s="145" t="s">
        <v>2437</v>
      </c>
      <c r="C1296" s="146" t="s">
        <v>2438</v>
      </c>
      <c r="D1296" s="145" t="s">
        <v>733</v>
      </c>
      <c r="E1296" s="145"/>
      <c r="F1296" s="145"/>
      <c r="G1296" s="146" t="s">
        <v>1205</v>
      </c>
      <c r="H1296" s="146"/>
    </row>
    <row r="1297" spans="1:8" x14ac:dyDescent="0.25">
      <c r="A1297" s="99" t="str">
        <f t="shared" si="20"/>
        <v>UEC11806</v>
      </c>
      <c r="B1297" s="145" t="s">
        <v>2439</v>
      </c>
      <c r="C1297" s="146" t="s">
        <v>2440</v>
      </c>
      <c r="D1297" s="145" t="s">
        <v>745</v>
      </c>
      <c r="E1297" s="145"/>
      <c r="F1297" s="145"/>
      <c r="G1297" s="146" t="s">
        <v>1205</v>
      </c>
      <c r="H1297" s="146"/>
    </row>
    <row r="1298" spans="1:8" ht="26.4" x14ac:dyDescent="0.25">
      <c r="A1298" s="99" t="str">
        <f t="shared" si="20"/>
        <v>UEC22306</v>
      </c>
      <c r="B1298" s="145" t="s">
        <v>2441</v>
      </c>
      <c r="C1298" s="146" t="s">
        <v>2442</v>
      </c>
      <c r="D1298" s="145" t="s">
        <v>734</v>
      </c>
      <c r="E1298" s="145"/>
      <c r="F1298" s="145"/>
      <c r="G1298" s="146" t="s">
        <v>1202</v>
      </c>
      <c r="H1298" s="146"/>
    </row>
    <row r="1299" spans="1:8" x14ac:dyDescent="0.25">
      <c r="A1299" s="99" t="str">
        <f t="shared" si="20"/>
        <v>UEC22806</v>
      </c>
      <c r="B1299" s="145" t="s">
        <v>2443</v>
      </c>
      <c r="C1299" s="146" t="s">
        <v>2444</v>
      </c>
      <c r="D1299" s="145" t="s">
        <v>757</v>
      </c>
      <c r="E1299" s="145"/>
      <c r="F1299" s="145"/>
      <c r="G1299" s="146" t="s">
        <v>1202</v>
      </c>
      <c r="H1299" s="146"/>
    </row>
    <row r="1300" spans="1:8" x14ac:dyDescent="0.25">
      <c r="A1300" s="99" t="str">
        <f t="shared" si="20"/>
        <v>UEC31306</v>
      </c>
      <c r="B1300" s="145" t="s">
        <v>2445</v>
      </c>
      <c r="C1300" s="146" t="s">
        <v>3071</v>
      </c>
      <c r="D1300" s="145" t="s">
        <v>740</v>
      </c>
      <c r="E1300" s="145"/>
      <c r="F1300" s="145"/>
      <c r="G1300" s="146" t="s">
        <v>1202</v>
      </c>
      <c r="H1300" s="146"/>
    </row>
    <row r="1301" spans="1:8" ht="26.4" x14ac:dyDescent="0.25">
      <c r="A1301" s="99" t="str">
        <f t="shared" si="20"/>
        <v>UEC31806</v>
      </c>
      <c r="B1301" s="145" t="s">
        <v>3072</v>
      </c>
      <c r="C1301" s="146" t="s">
        <v>3073</v>
      </c>
      <c r="D1301" s="145" t="s">
        <v>731</v>
      </c>
      <c r="E1301" s="145"/>
      <c r="F1301" s="145"/>
      <c r="G1301" s="146" t="s">
        <v>1202</v>
      </c>
      <c r="H1301" s="146"/>
    </row>
    <row r="1302" spans="1:8" ht="26.4" x14ac:dyDescent="0.25">
      <c r="A1302" s="99" t="str">
        <f t="shared" si="20"/>
        <v>UEC51306</v>
      </c>
      <c r="B1302" s="145" t="s">
        <v>2446</v>
      </c>
      <c r="C1302" s="146" t="s">
        <v>2447</v>
      </c>
      <c r="D1302" s="145" t="s">
        <v>743</v>
      </c>
      <c r="E1302" s="145"/>
      <c r="F1302" s="145"/>
      <c r="G1302" s="146" t="s">
        <v>1202</v>
      </c>
      <c r="H1302" s="146"/>
    </row>
    <row r="1303" spans="1:8" x14ac:dyDescent="0.25">
      <c r="A1303" s="99" t="str">
        <f t="shared" si="20"/>
        <v>UEC51806</v>
      </c>
      <c r="B1303" s="145" t="s">
        <v>2448</v>
      </c>
      <c r="C1303" s="146" t="s">
        <v>2449</v>
      </c>
      <c r="D1303" s="145" t="s">
        <v>731</v>
      </c>
      <c r="E1303" s="145"/>
      <c r="F1303" s="145"/>
      <c r="G1303" s="146" t="s">
        <v>1202</v>
      </c>
      <c r="H1303" s="146"/>
    </row>
    <row r="1304" spans="1:8" x14ac:dyDescent="0.25">
      <c r="A1304" s="99" t="str">
        <f t="shared" si="20"/>
        <v>UEC52306</v>
      </c>
      <c r="B1304" s="145" t="s">
        <v>2450</v>
      </c>
      <c r="C1304" s="146" t="s">
        <v>2451</v>
      </c>
      <c r="D1304" s="145" t="s">
        <v>745</v>
      </c>
      <c r="E1304" s="145"/>
      <c r="F1304" s="145"/>
      <c r="G1304" s="146" t="s">
        <v>1202</v>
      </c>
      <c r="H1304" s="146"/>
    </row>
    <row r="1305" spans="1:8" x14ac:dyDescent="0.25">
      <c r="A1305" s="99" t="str">
        <f t="shared" si="20"/>
        <v>UEC52803</v>
      </c>
      <c r="B1305" s="145" t="s">
        <v>2452</v>
      </c>
      <c r="C1305" s="146" t="s">
        <v>2453</v>
      </c>
      <c r="D1305" s="145" t="s">
        <v>829</v>
      </c>
      <c r="E1305" s="145"/>
      <c r="F1305" s="145"/>
      <c r="G1305" s="146" t="s">
        <v>1202</v>
      </c>
      <c r="H1305" s="146"/>
    </row>
    <row r="1306" spans="1:8" ht="52.8" x14ac:dyDescent="0.25">
      <c r="A1306" s="99" t="str">
        <f t="shared" si="20"/>
        <v>VIR20803</v>
      </c>
      <c r="B1306" s="145" t="s">
        <v>2454</v>
      </c>
      <c r="C1306" s="146" t="s">
        <v>2455</v>
      </c>
      <c r="D1306" s="145" t="s">
        <v>757</v>
      </c>
      <c r="E1306" s="145"/>
      <c r="F1306" s="145"/>
      <c r="G1306" s="146" t="s">
        <v>1202</v>
      </c>
      <c r="H1306" s="146" t="s">
        <v>3074</v>
      </c>
    </row>
    <row r="1307" spans="1:8" x14ac:dyDescent="0.25">
      <c r="A1307" s="99" t="str">
        <f t="shared" si="20"/>
        <v>VIR30306</v>
      </c>
      <c r="B1307" s="145" t="s">
        <v>2456</v>
      </c>
      <c r="C1307" s="146" t="s">
        <v>2457</v>
      </c>
      <c r="D1307" s="145" t="s">
        <v>733</v>
      </c>
      <c r="E1307" s="145"/>
      <c r="F1307" s="145"/>
      <c r="G1307" s="146" t="s">
        <v>1202</v>
      </c>
      <c r="H1307" s="146" t="s">
        <v>2748</v>
      </c>
    </row>
    <row r="1308" spans="1:8" x14ac:dyDescent="0.25">
      <c r="A1308" s="99" t="str">
        <f t="shared" si="20"/>
        <v>VIR30806</v>
      </c>
      <c r="B1308" s="145" t="s">
        <v>2458</v>
      </c>
      <c r="C1308" s="146" t="s">
        <v>2459</v>
      </c>
      <c r="D1308" s="145" t="s">
        <v>740</v>
      </c>
      <c r="E1308" s="145"/>
      <c r="F1308" s="145"/>
      <c r="G1308" s="146" t="s">
        <v>1202</v>
      </c>
      <c r="H1308" s="146" t="s">
        <v>2774</v>
      </c>
    </row>
    <row r="1309" spans="1:8" ht="26.4" x14ac:dyDescent="0.25">
      <c r="A1309" s="99" t="str">
        <f t="shared" si="20"/>
        <v>VIR50306</v>
      </c>
      <c r="B1309" s="145" t="s">
        <v>2460</v>
      </c>
      <c r="C1309" s="146" t="s">
        <v>2461</v>
      </c>
      <c r="D1309" s="145" t="s">
        <v>791</v>
      </c>
      <c r="E1309" s="145"/>
      <c r="F1309" s="145"/>
      <c r="G1309" s="146" t="s">
        <v>2706</v>
      </c>
      <c r="H1309" s="146"/>
    </row>
    <row r="1310" spans="1:8" ht="26.4" x14ac:dyDescent="0.25">
      <c r="A1310" s="99" t="str">
        <f t="shared" si="20"/>
        <v>VIR50806</v>
      </c>
      <c r="B1310" s="145" t="s">
        <v>2462</v>
      </c>
      <c r="C1310" s="146" t="s">
        <v>2463</v>
      </c>
      <c r="D1310" s="145" t="s">
        <v>791</v>
      </c>
      <c r="E1310" s="145"/>
      <c r="F1310" s="145"/>
      <c r="G1310" s="146" t="s">
        <v>1202</v>
      </c>
      <c r="H1310" s="146"/>
    </row>
    <row r="1311" spans="1:8" x14ac:dyDescent="0.25">
      <c r="A1311" s="99" t="str">
        <f t="shared" si="20"/>
        <v>WRM10306</v>
      </c>
      <c r="B1311" s="145" t="s">
        <v>2464</v>
      </c>
      <c r="C1311" s="146" t="s">
        <v>2465</v>
      </c>
      <c r="D1311" s="145" t="s">
        <v>747</v>
      </c>
      <c r="E1311" s="145"/>
      <c r="F1311" s="145"/>
      <c r="G1311" s="146" t="s">
        <v>1202</v>
      </c>
      <c r="H1311" s="146"/>
    </row>
    <row r="1312" spans="1:8" ht="39.6" x14ac:dyDescent="0.25">
      <c r="A1312" s="99" t="str">
        <f t="shared" si="20"/>
        <v>WRM12803</v>
      </c>
      <c r="B1312" s="145" t="s">
        <v>3075</v>
      </c>
      <c r="C1312" s="146" t="s">
        <v>3076</v>
      </c>
      <c r="D1312" s="145" t="s">
        <v>747</v>
      </c>
      <c r="E1312" s="145"/>
      <c r="F1312" s="145"/>
      <c r="G1312" s="146" t="s">
        <v>1202</v>
      </c>
      <c r="H1312" s="146" t="s">
        <v>3077</v>
      </c>
    </row>
    <row r="1313" spans="1:8" ht="26.4" x14ac:dyDescent="0.25">
      <c r="A1313" s="99" t="str">
        <f t="shared" si="20"/>
        <v>WRM21312</v>
      </c>
      <c r="B1313" s="145" t="s">
        <v>2466</v>
      </c>
      <c r="C1313" s="146" t="s">
        <v>2467</v>
      </c>
      <c r="D1313" s="145" t="s">
        <v>757</v>
      </c>
      <c r="E1313" s="145"/>
      <c r="F1313" s="145"/>
      <c r="G1313" s="146" t="s">
        <v>1202</v>
      </c>
      <c r="H1313" s="146" t="s">
        <v>750</v>
      </c>
    </row>
    <row r="1314" spans="1:8" ht="26.4" x14ac:dyDescent="0.25">
      <c r="A1314" s="99" t="str">
        <f t="shared" si="20"/>
        <v>WRM21312</v>
      </c>
      <c r="B1314" s="145" t="s">
        <v>2466</v>
      </c>
      <c r="C1314" s="146" t="s">
        <v>2467</v>
      </c>
      <c r="D1314" s="145" t="s">
        <v>2714</v>
      </c>
      <c r="E1314" s="145"/>
      <c r="F1314" s="145" t="s">
        <v>772</v>
      </c>
      <c r="G1314" s="146" t="s">
        <v>1202</v>
      </c>
      <c r="H1314" s="146" t="s">
        <v>752</v>
      </c>
    </row>
    <row r="1315" spans="1:8" x14ac:dyDescent="0.25">
      <c r="A1315" s="99" t="str">
        <f t="shared" si="20"/>
        <v>WRM30806</v>
      </c>
      <c r="B1315" s="145" t="s">
        <v>2468</v>
      </c>
      <c r="C1315" s="146" t="s">
        <v>2469</v>
      </c>
      <c r="D1315" s="145" t="s">
        <v>757</v>
      </c>
      <c r="E1315" s="145"/>
      <c r="F1315" s="145"/>
      <c r="G1315" s="146" t="s">
        <v>1202</v>
      </c>
      <c r="H1315" s="146"/>
    </row>
    <row r="1316" spans="1:8" x14ac:dyDescent="0.25">
      <c r="A1316" s="99" t="str">
        <f t="shared" si="20"/>
        <v>WRM31306</v>
      </c>
      <c r="B1316" s="145" t="s">
        <v>2470</v>
      </c>
      <c r="C1316" s="146" t="s">
        <v>2471</v>
      </c>
      <c r="D1316" s="145" t="s">
        <v>740</v>
      </c>
      <c r="E1316" s="145"/>
      <c r="F1316" s="145"/>
      <c r="G1316" s="146" t="s">
        <v>1202</v>
      </c>
      <c r="H1316" s="146"/>
    </row>
    <row r="1317" spans="1:8" ht="26.4" x14ac:dyDescent="0.25">
      <c r="A1317" s="99" t="str">
        <f t="shared" si="20"/>
        <v>WRM32306</v>
      </c>
      <c r="B1317" s="145" t="s">
        <v>2472</v>
      </c>
      <c r="C1317" s="146" t="s">
        <v>2473</v>
      </c>
      <c r="D1317" s="145" t="s">
        <v>734</v>
      </c>
      <c r="E1317" s="145"/>
      <c r="F1317" s="145"/>
      <c r="G1317" s="146" t="s">
        <v>1202</v>
      </c>
      <c r="H1317" s="146"/>
    </row>
    <row r="1318" spans="1:8" ht="26.4" x14ac:dyDescent="0.25">
      <c r="A1318" s="99" t="str">
        <f t="shared" si="20"/>
        <v>WRM33806</v>
      </c>
      <c r="B1318" s="145" t="s">
        <v>2474</v>
      </c>
      <c r="C1318" s="146" t="s">
        <v>2475</v>
      </c>
      <c r="D1318" s="145" t="s">
        <v>751</v>
      </c>
      <c r="E1318" s="145"/>
      <c r="F1318" s="145"/>
      <c r="G1318" s="146" t="s">
        <v>1202</v>
      </c>
      <c r="H1318" s="146"/>
    </row>
    <row r="1319" spans="1:8" ht="26.4" x14ac:dyDescent="0.25">
      <c r="A1319" s="99" t="str">
        <f t="shared" si="20"/>
        <v>WRM34306</v>
      </c>
      <c r="B1319" s="145" t="s">
        <v>2476</v>
      </c>
      <c r="C1319" s="146" t="s">
        <v>2477</v>
      </c>
      <c r="D1319" s="145" t="s">
        <v>733</v>
      </c>
      <c r="E1319" s="145"/>
      <c r="F1319" s="145"/>
      <c r="G1319" s="146" t="s">
        <v>1202</v>
      </c>
      <c r="H1319" s="146"/>
    </row>
    <row r="1320" spans="1:8" ht="26.4" x14ac:dyDescent="0.25">
      <c r="A1320" s="99" t="str">
        <f t="shared" si="20"/>
        <v>WRM34806</v>
      </c>
      <c r="B1320" s="145" t="s">
        <v>2478</v>
      </c>
      <c r="C1320" s="146" t="s">
        <v>2479</v>
      </c>
      <c r="D1320" s="145" t="s">
        <v>737</v>
      </c>
      <c r="E1320" s="145"/>
      <c r="F1320" s="145"/>
      <c r="G1320" s="146" t="s">
        <v>1202</v>
      </c>
      <c r="H1320" s="146"/>
    </row>
    <row r="1321" spans="1:8" x14ac:dyDescent="0.25">
      <c r="A1321" s="99" t="str">
        <f t="shared" si="20"/>
        <v>WRM50806</v>
      </c>
      <c r="B1321" s="145" t="s">
        <v>2480</v>
      </c>
      <c r="C1321" s="146" t="s">
        <v>2481</v>
      </c>
      <c r="D1321" s="145" t="s">
        <v>791</v>
      </c>
      <c r="E1321" s="145"/>
      <c r="F1321" s="145"/>
      <c r="G1321" s="146" t="s">
        <v>1202</v>
      </c>
      <c r="H1321" s="146" t="s">
        <v>2722</v>
      </c>
    </row>
    <row r="1322" spans="1:8" ht="26.4" x14ac:dyDescent="0.25">
      <c r="A1322" s="99" t="str">
        <f t="shared" si="20"/>
        <v>WRM51304</v>
      </c>
      <c r="B1322" s="145" t="s">
        <v>3078</v>
      </c>
      <c r="C1322" s="146" t="s">
        <v>3079</v>
      </c>
      <c r="D1322" s="145" t="s">
        <v>3080</v>
      </c>
      <c r="E1322" s="145"/>
      <c r="F1322" s="145"/>
      <c r="G1322" s="146" t="s">
        <v>1202</v>
      </c>
      <c r="H1322" s="146" t="s">
        <v>750</v>
      </c>
    </row>
    <row r="1323" spans="1:8" ht="26.4" x14ac:dyDescent="0.25">
      <c r="A1323" s="99" t="str">
        <f t="shared" si="20"/>
        <v>WRM51304</v>
      </c>
      <c r="B1323" s="145" t="s">
        <v>3078</v>
      </c>
      <c r="C1323" s="146" t="s">
        <v>3079</v>
      </c>
      <c r="D1323" s="145" t="s">
        <v>2964</v>
      </c>
      <c r="E1323" s="145"/>
      <c r="F1323" s="145"/>
      <c r="G1323" s="146" t="s">
        <v>1202</v>
      </c>
      <c r="H1323" s="146" t="s">
        <v>752</v>
      </c>
    </row>
    <row r="1324" spans="1:8" ht="26.4" x14ac:dyDescent="0.25">
      <c r="A1324" s="99" t="str">
        <f t="shared" si="20"/>
        <v>WRM51304</v>
      </c>
      <c r="B1324" s="145" t="s">
        <v>3078</v>
      </c>
      <c r="C1324" s="146" t="s">
        <v>3079</v>
      </c>
      <c r="D1324" s="145" t="s">
        <v>2743</v>
      </c>
      <c r="E1324" s="145"/>
      <c r="F1324" s="145"/>
      <c r="G1324" s="146" t="s">
        <v>1202</v>
      </c>
      <c r="H1324" s="146" t="s">
        <v>852</v>
      </c>
    </row>
    <row r="1325" spans="1:8" x14ac:dyDescent="0.25">
      <c r="A1325" s="99" t="str">
        <f t="shared" si="20"/>
        <v>WRM51806</v>
      </c>
      <c r="B1325" s="145" t="s">
        <v>3081</v>
      </c>
      <c r="C1325" s="146" t="s">
        <v>3082</v>
      </c>
      <c r="D1325" s="145" t="s">
        <v>737</v>
      </c>
      <c r="E1325" s="145"/>
      <c r="F1325" s="145"/>
      <c r="G1325" s="146" t="s">
        <v>1202</v>
      </c>
      <c r="H1325" s="146"/>
    </row>
    <row r="1326" spans="1:8" ht="26.4" x14ac:dyDescent="0.25">
      <c r="A1326" s="99" t="str">
        <f t="shared" si="20"/>
        <v>WRM60309</v>
      </c>
      <c r="B1326" s="145" t="s">
        <v>2482</v>
      </c>
      <c r="C1326" s="146" t="s">
        <v>2483</v>
      </c>
      <c r="D1326" s="145" t="s">
        <v>2743</v>
      </c>
      <c r="E1326" s="145"/>
      <c r="F1326" s="145"/>
      <c r="G1326" s="146" t="s">
        <v>1202</v>
      </c>
      <c r="H1326" s="146"/>
    </row>
    <row r="1327" spans="1:8" ht="26.4" x14ac:dyDescent="0.25">
      <c r="A1327" s="99" t="str">
        <f t="shared" si="20"/>
        <v>WSG20306</v>
      </c>
      <c r="B1327" s="145" t="s">
        <v>3083</v>
      </c>
      <c r="C1327" s="146" t="s">
        <v>3084</v>
      </c>
      <c r="D1327" s="145" t="s">
        <v>747</v>
      </c>
      <c r="E1327" s="145"/>
      <c r="F1327" s="145"/>
      <c r="G1327" s="146" t="s">
        <v>1202</v>
      </c>
      <c r="H1327" s="146"/>
    </row>
    <row r="1328" spans="1:8" x14ac:dyDescent="0.25">
      <c r="A1328" s="99" t="str">
        <f t="shared" si="20"/>
        <v>WSG33806</v>
      </c>
      <c r="B1328" s="145" t="s">
        <v>2484</v>
      </c>
      <c r="C1328" s="146" t="s">
        <v>2485</v>
      </c>
      <c r="D1328" s="145" t="s">
        <v>733</v>
      </c>
      <c r="E1328" s="145"/>
      <c r="F1328" s="145"/>
      <c r="G1328" s="146" t="s">
        <v>1202</v>
      </c>
      <c r="H1328" s="146"/>
    </row>
    <row r="1329" spans="1:8" ht="26.4" x14ac:dyDescent="0.25">
      <c r="A1329" s="99" t="str">
        <f t="shared" si="20"/>
        <v>WSG34806</v>
      </c>
      <c r="B1329" s="145" t="s">
        <v>2486</v>
      </c>
      <c r="C1329" s="146" t="s">
        <v>2487</v>
      </c>
      <c r="D1329" s="145" t="s">
        <v>740</v>
      </c>
      <c r="E1329" s="145"/>
      <c r="F1329" s="145"/>
      <c r="G1329" s="146" t="s">
        <v>1202</v>
      </c>
      <c r="H1329" s="146"/>
    </row>
    <row r="1330" spans="1:8" x14ac:dyDescent="0.25">
      <c r="A1330" s="99" t="str">
        <f t="shared" si="20"/>
        <v>WSG35306</v>
      </c>
      <c r="B1330" s="145" t="s">
        <v>2488</v>
      </c>
      <c r="C1330" s="146" t="s">
        <v>2489</v>
      </c>
      <c r="D1330" s="145" t="s">
        <v>737</v>
      </c>
      <c r="E1330" s="145"/>
      <c r="F1330" s="145"/>
      <c r="G1330" s="146" t="s">
        <v>1202</v>
      </c>
      <c r="H1330" s="146"/>
    </row>
    <row r="1331" spans="1:8" x14ac:dyDescent="0.25">
      <c r="A1331" s="99" t="str">
        <f t="shared" si="20"/>
        <v>WSG35806</v>
      </c>
      <c r="B1331" s="145" t="s">
        <v>2490</v>
      </c>
      <c r="C1331" s="146" t="s">
        <v>2491</v>
      </c>
      <c r="D1331" s="145" t="s">
        <v>751</v>
      </c>
      <c r="E1331" s="145"/>
      <c r="F1331" s="145"/>
      <c r="G1331" s="146" t="s">
        <v>1202</v>
      </c>
      <c r="H1331" s="146"/>
    </row>
    <row r="1332" spans="1:8" ht="26.4" x14ac:dyDescent="0.25">
      <c r="A1332" s="99" t="str">
        <f t="shared" si="20"/>
        <v>WSG51306</v>
      </c>
      <c r="B1332" s="145" t="s">
        <v>2492</v>
      </c>
      <c r="C1332" s="146" t="s">
        <v>2493</v>
      </c>
      <c r="D1332" s="145" t="s">
        <v>747</v>
      </c>
      <c r="E1332" s="145"/>
      <c r="F1332" s="145"/>
      <c r="G1332" s="146" t="s">
        <v>1202</v>
      </c>
      <c r="H1332" s="146"/>
    </row>
    <row r="1333" spans="1:8" ht="26.4" x14ac:dyDescent="0.25">
      <c r="A1333" s="99" t="str">
        <f t="shared" si="20"/>
        <v>WSG52306</v>
      </c>
      <c r="B1333" s="145" t="s">
        <v>2494</v>
      </c>
      <c r="C1333" s="146" t="s">
        <v>3085</v>
      </c>
      <c r="D1333" s="145" t="s">
        <v>745</v>
      </c>
      <c r="E1333" s="145"/>
      <c r="F1333" s="145"/>
      <c r="G1333" s="146" t="s">
        <v>1202</v>
      </c>
      <c r="H1333" s="146"/>
    </row>
    <row r="1334" spans="1:8" ht="26.4" x14ac:dyDescent="0.25">
      <c r="A1334" s="99" t="str">
        <f t="shared" si="20"/>
        <v>WSG60812</v>
      </c>
      <c r="B1334" s="145" t="s">
        <v>2495</v>
      </c>
      <c r="C1334" s="146" t="s">
        <v>2496</v>
      </c>
      <c r="D1334" s="145" t="s">
        <v>734</v>
      </c>
      <c r="E1334" s="145"/>
      <c r="F1334" s="145"/>
      <c r="G1334" s="146" t="s">
        <v>1202</v>
      </c>
      <c r="H1334" s="146"/>
    </row>
    <row r="1335" spans="1:8" ht="26.4" x14ac:dyDescent="0.25">
      <c r="A1335" s="99" t="str">
        <f t="shared" si="20"/>
        <v>WSG60812</v>
      </c>
      <c r="B1335" s="145" t="s">
        <v>2495</v>
      </c>
      <c r="C1335" s="146" t="s">
        <v>2496</v>
      </c>
      <c r="D1335" s="145" t="s">
        <v>2714</v>
      </c>
      <c r="E1335" s="145"/>
      <c r="F1335" s="145" t="s">
        <v>772</v>
      </c>
      <c r="G1335" s="146" t="s">
        <v>1202</v>
      </c>
      <c r="H1335" s="146"/>
    </row>
    <row r="1336" spans="1:8" x14ac:dyDescent="0.25">
      <c r="A1336" s="99" t="str">
        <f t="shared" si="20"/>
        <v>YAS10306</v>
      </c>
      <c r="B1336" s="145" t="s">
        <v>2497</v>
      </c>
      <c r="C1336" s="146" t="s">
        <v>2498</v>
      </c>
      <c r="D1336" s="145" t="s">
        <v>731</v>
      </c>
      <c r="E1336" s="145"/>
      <c r="F1336" s="145"/>
      <c r="G1336" s="146" t="s">
        <v>1202</v>
      </c>
      <c r="H1336" s="146"/>
    </row>
    <row r="1337" spans="1:8" x14ac:dyDescent="0.25">
      <c r="A1337" s="99" t="str">
        <f t="shared" si="20"/>
        <v>YAS10806</v>
      </c>
      <c r="B1337" s="145" t="s">
        <v>2499</v>
      </c>
      <c r="C1337" s="146" t="s">
        <v>2500</v>
      </c>
      <c r="D1337" s="145" t="s">
        <v>751</v>
      </c>
      <c r="E1337" s="145"/>
      <c r="F1337" s="145"/>
      <c r="G1337" s="146" t="s">
        <v>1202</v>
      </c>
      <c r="H1337" s="146"/>
    </row>
    <row r="1338" spans="1:8" x14ac:dyDescent="0.25">
      <c r="A1338" s="99" t="str">
        <f t="shared" si="20"/>
        <v>YAS11306</v>
      </c>
      <c r="B1338" s="145" t="s">
        <v>2501</v>
      </c>
      <c r="C1338" s="146" t="s">
        <v>2502</v>
      </c>
      <c r="D1338" s="145" t="s">
        <v>2711</v>
      </c>
      <c r="E1338" s="145"/>
      <c r="F1338" s="145" t="s">
        <v>744</v>
      </c>
      <c r="G1338" s="146" t="s">
        <v>1202</v>
      </c>
      <c r="H1338" s="146"/>
    </row>
    <row r="1339" spans="1:8" ht="26.4" x14ac:dyDescent="0.25">
      <c r="A1339" s="99" t="str">
        <f t="shared" si="20"/>
        <v>YAS11803</v>
      </c>
      <c r="B1339" s="145" t="s">
        <v>2503</v>
      </c>
      <c r="C1339" s="146" t="s">
        <v>3086</v>
      </c>
      <c r="D1339" s="145" t="s">
        <v>2776</v>
      </c>
      <c r="E1339" s="145"/>
      <c r="F1339" s="145" t="s">
        <v>875</v>
      </c>
      <c r="G1339" s="146" t="s">
        <v>1202</v>
      </c>
      <c r="H1339" s="146"/>
    </row>
    <row r="1340" spans="1:8" ht="26.4" x14ac:dyDescent="0.25">
      <c r="A1340" s="99" t="str">
        <f t="shared" si="20"/>
        <v>YAS21303</v>
      </c>
      <c r="B1340" s="145" t="s">
        <v>2504</v>
      </c>
      <c r="C1340" s="146" t="s">
        <v>2505</v>
      </c>
      <c r="D1340" s="145" t="s">
        <v>747</v>
      </c>
      <c r="E1340" s="145"/>
      <c r="F1340" s="145"/>
      <c r="G1340" s="146" t="s">
        <v>1202</v>
      </c>
      <c r="H1340" s="146" t="s">
        <v>2506</v>
      </c>
    </row>
    <row r="1341" spans="1:8" ht="26.4" x14ac:dyDescent="0.25">
      <c r="A1341" s="99" t="str">
        <f t="shared" si="20"/>
        <v>YAS21303</v>
      </c>
      <c r="B1341" s="145" t="s">
        <v>2504</v>
      </c>
      <c r="C1341" s="146" t="s">
        <v>2505</v>
      </c>
      <c r="D1341" s="145" t="s">
        <v>757</v>
      </c>
      <c r="E1341" s="145"/>
      <c r="F1341" s="145"/>
      <c r="G1341" s="146" t="s">
        <v>1202</v>
      </c>
      <c r="H1341" s="146" t="s">
        <v>2506</v>
      </c>
    </row>
    <row r="1342" spans="1:8" x14ac:dyDescent="0.25">
      <c r="A1342" s="99" t="str">
        <f t="shared" si="20"/>
        <v>YAS21806</v>
      </c>
      <c r="B1342" s="145" t="s">
        <v>2507</v>
      </c>
      <c r="C1342" s="146" t="s">
        <v>2508</v>
      </c>
      <c r="D1342" s="145" t="s">
        <v>734</v>
      </c>
      <c r="E1342" s="145"/>
      <c r="F1342" s="145"/>
      <c r="G1342" s="146" t="s">
        <v>1202</v>
      </c>
      <c r="H1342" s="146"/>
    </row>
    <row r="1343" spans="1:8" x14ac:dyDescent="0.25">
      <c r="A1343" s="99" t="str">
        <f t="shared" si="20"/>
        <v>YAS32306</v>
      </c>
      <c r="B1343" s="145" t="s">
        <v>2509</v>
      </c>
      <c r="C1343" s="146" t="s">
        <v>2510</v>
      </c>
      <c r="D1343" s="145" t="s">
        <v>740</v>
      </c>
      <c r="E1343" s="145"/>
      <c r="F1343" s="145"/>
      <c r="G1343" s="146" t="s">
        <v>1202</v>
      </c>
      <c r="H1343" s="146"/>
    </row>
    <row r="1344" spans="1:8" ht="26.4" x14ac:dyDescent="0.25">
      <c r="A1344" s="99" t="str">
        <f t="shared" si="20"/>
        <v>YAS33406</v>
      </c>
      <c r="B1344" s="145" t="s">
        <v>2511</v>
      </c>
      <c r="C1344" s="146" t="s">
        <v>3087</v>
      </c>
      <c r="D1344" s="145" t="s">
        <v>751</v>
      </c>
      <c r="E1344" s="145"/>
      <c r="F1344" s="145"/>
      <c r="G1344" s="146" t="s">
        <v>1202</v>
      </c>
      <c r="H1344" s="146"/>
    </row>
    <row r="1345" spans="1:8" ht="26.4" x14ac:dyDescent="0.25">
      <c r="A1345" s="99" t="str">
        <f t="shared" si="20"/>
        <v>YAS60312</v>
      </c>
      <c r="B1345" s="145" t="s">
        <v>2512</v>
      </c>
      <c r="C1345" s="146" t="s">
        <v>3088</v>
      </c>
      <c r="D1345" s="145" t="s">
        <v>761</v>
      </c>
      <c r="E1345" s="145"/>
      <c r="F1345" s="145"/>
      <c r="G1345" s="146" t="s">
        <v>1202</v>
      </c>
      <c r="H1345" s="146"/>
    </row>
    <row r="1346" spans="1:8" x14ac:dyDescent="0.25">
      <c r="A1346" s="99" t="str">
        <f t="shared" si="20"/>
        <v>YAS80312</v>
      </c>
      <c r="B1346" s="145" t="s">
        <v>2513</v>
      </c>
      <c r="C1346" s="146" t="s">
        <v>2514</v>
      </c>
      <c r="D1346" s="145" t="s">
        <v>851</v>
      </c>
      <c r="E1346" s="145"/>
      <c r="F1346" s="145"/>
      <c r="G1346" s="146" t="s">
        <v>1202</v>
      </c>
      <c r="H1346" s="146" t="s">
        <v>750</v>
      </c>
    </row>
    <row r="1347" spans="1:8" x14ac:dyDescent="0.25">
      <c r="A1347" s="99" t="str">
        <f t="shared" si="20"/>
        <v>YAS80312</v>
      </c>
      <c r="B1347" s="145" t="s">
        <v>2513</v>
      </c>
      <c r="C1347" s="146" t="s">
        <v>2514</v>
      </c>
      <c r="D1347" s="145" t="s">
        <v>749</v>
      </c>
      <c r="E1347" s="145"/>
      <c r="F1347" s="145"/>
      <c r="G1347" s="146" t="s">
        <v>1202</v>
      </c>
      <c r="H1347" s="146" t="s">
        <v>752</v>
      </c>
    </row>
    <row r="1348" spans="1:8" x14ac:dyDescent="0.25">
      <c r="A1348" s="99" t="str">
        <f t="shared" si="20"/>
        <v>YAS80312</v>
      </c>
      <c r="B1348" s="145" t="s">
        <v>2513</v>
      </c>
      <c r="C1348" s="146" t="s">
        <v>2514</v>
      </c>
      <c r="D1348" s="145" t="s">
        <v>817</v>
      </c>
      <c r="E1348" s="145"/>
      <c r="F1348" s="145"/>
      <c r="G1348" s="146" t="s">
        <v>1202</v>
      </c>
      <c r="H1348" s="146" t="s">
        <v>750</v>
      </c>
    </row>
    <row r="1349" spans="1:8" x14ac:dyDescent="0.25">
      <c r="A1349" s="99" t="str">
        <f t="shared" si="20"/>
        <v>YAS80312</v>
      </c>
      <c r="B1349" s="145" t="s">
        <v>2513</v>
      </c>
      <c r="C1349" s="146" t="s">
        <v>2514</v>
      </c>
      <c r="D1349" s="145" t="s">
        <v>761</v>
      </c>
      <c r="E1349" s="145"/>
      <c r="F1349" s="145"/>
      <c r="G1349" s="146" t="s">
        <v>1202</v>
      </c>
      <c r="H1349" s="146" t="s">
        <v>752</v>
      </c>
    </row>
    <row r="1350" spans="1:8" x14ac:dyDescent="0.25">
      <c r="A1350" s="99" t="str">
        <f t="shared" si="20"/>
        <v>YBI37806</v>
      </c>
      <c r="B1350" s="145" t="s">
        <v>2516</v>
      </c>
      <c r="C1350" s="146" t="s">
        <v>2517</v>
      </c>
      <c r="D1350" s="145" t="s">
        <v>751</v>
      </c>
      <c r="E1350" s="145"/>
      <c r="F1350" s="145"/>
      <c r="G1350" s="146" t="s">
        <v>1202</v>
      </c>
      <c r="H1350" s="146"/>
    </row>
    <row r="1351" spans="1:8" ht="26.4" x14ac:dyDescent="0.25">
      <c r="A1351" s="99" t="str">
        <f t="shared" si="20"/>
        <v>YBI38301</v>
      </c>
      <c r="B1351" s="145" t="s">
        <v>2518</v>
      </c>
      <c r="C1351" s="146" t="s">
        <v>2519</v>
      </c>
      <c r="D1351" s="145" t="s">
        <v>791</v>
      </c>
      <c r="E1351" s="145"/>
      <c r="F1351" s="145"/>
      <c r="G1351" s="146" t="s">
        <v>2706</v>
      </c>
      <c r="H1351" s="146"/>
    </row>
    <row r="1352" spans="1:8" ht="26.4" x14ac:dyDescent="0.25">
      <c r="A1352" s="99" t="str">
        <f t="shared" si="20"/>
        <v>YBI70324</v>
      </c>
      <c r="B1352" s="145" t="s">
        <v>2520</v>
      </c>
      <c r="C1352" s="146" t="s">
        <v>2521</v>
      </c>
      <c r="D1352" s="145" t="s">
        <v>791</v>
      </c>
      <c r="E1352" s="145"/>
      <c r="F1352" s="145"/>
      <c r="G1352" s="146" t="s">
        <v>2706</v>
      </c>
      <c r="H1352" s="146"/>
    </row>
    <row r="1353" spans="1:8" x14ac:dyDescent="0.25">
      <c r="A1353" s="99" t="str">
        <f t="shared" si="20"/>
        <v>YBI85812</v>
      </c>
      <c r="B1353" s="145" t="s">
        <v>2522</v>
      </c>
      <c r="C1353" s="146" t="s">
        <v>2523</v>
      </c>
      <c r="D1353" s="145" t="s">
        <v>851</v>
      </c>
      <c r="E1353" s="145"/>
      <c r="F1353" s="145"/>
      <c r="G1353" s="146" t="s">
        <v>1202</v>
      </c>
      <c r="H1353" s="146"/>
    </row>
    <row r="1354" spans="1:8" x14ac:dyDescent="0.25">
      <c r="A1354" s="99" t="str">
        <f t="shared" si="20"/>
        <v>YBI85812</v>
      </c>
      <c r="B1354" s="145" t="s">
        <v>2522</v>
      </c>
      <c r="C1354" s="146" t="s">
        <v>2523</v>
      </c>
      <c r="D1354" s="145" t="s">
        <v>749</v>
      </c>
      <c r="E1354" s="145"/>
      <c r="F1354" s="145"/>
      <c r="G1354" s="146" t="s">
        <v>1202</v>
      </c>
      <c r="H1354" s="146"/>
    </row>
    <row r="1355" spans="1:8" ht="26.4" x14ac:dyDescent="0.25">
      <c r="A1355" s="99" t="str">
        <f t="shared" si="20"/>
        <v>YBI85812</v>
      </c>
      <c r="B1355" s="145" t="s">
        <v>2522</v>
      </c>
      <c r="C1355" s="146" t="s">
        <v>2523</v>
      </c>
      <c r="D1355" s="145" t="s">
        <v>737</v>
      </c>
      <c r="E1355" s="145"/>
      <c r="F1355" s="145"/>
      <c r="G1355" s="146" t="s">
        <v>1202</v>
      </c>
      <c r="H1355" s="146" t="s">
        <v>3089</v>
      </c>
    </row>
    <row r="1356" spans="1:8" ht="26.4" x14ac:dyDescent="0.25">
      <c r="A1356" s="99" t="str">
        <f t="shared" si="20"/>
        <v>YBI85812</v>
      </c>
      <c r="B1356" s="145" t="s">
        <v>2522</v>
      </c>
      <c r="C1356" s="146" t="s">
        <v>2523</v>
      </c>
      <c r="D1356" s="145" t="s">
        <v>733</v>
      </c>
      <c r="E1356" s="145"/>
      <c r="F1356" s="145"/>
      <c r="G1356" s="146" t="s">
        <v>1202</v>
      </c>
      <c r="H1356" s="146" t="s">
        <v>3089</v>
      </c>
    </row>
    <row r="1357" spans="1:8" x14ac:dyDescent="0.25">
      <c r="A1357" s="99" t="str">
        <f t="shared" ref="A1357:A1424" si="21">HYPERLINK(CONCATENATE("https://ssc.wur.nl/handbook/course/",LEFT(B1357,3),"-",RIGHT(B1357,5)),B1357)</f>
        <v>YBI85812</v>
      </c>
      <c r="B1357" s="145" t="s">
        <v>2522</v>
      </c>
      <c r="C1357" s="146" t="s">
        <v>2523</v>
      </c>
      <c r="D1357" s="145" t="s">
        <v>751</v>
      </c>
      <c r="E1357" s="145"/>
      <c r="F1357" s="145"/>
      <c r="G1357" s="146" t="s">
        <v>1202</v>
      </c>
      <c r="H1357" s="146" t="s">
        <v>752</v>
      </c>
    </row>
    <row r="1358" spans="1:8" ht="26.4" x14ac:dyDescent="0.25">
      <c r="A1358" s="99" t="str">
        <f t="shared" si="21"/>
        <v>YBI85812</v>
      </c>
      <c r="B1358" s="145" t="s">
        <v>2522</v>
      </c>
      <c r="C1358" s="146" t="s">
        <v>2523</v>
      </c>
      <c r="D1358" s="145" t="s">
        <v>751</v>
      </c>
      <c r="E1358" s="145"/>
      <c r="F1358" s="145"/>
      <c r="G1358" s="146" t="s">
        <v>1202</v>
      </c>
      <c r="H1358" s="146" t="s">
        <v>3090</v>
      </c>
    </row>
    <row r="1359" spans="1:8" x14ac:dyDescent="0.25">
      <c r="A1359" s="99" t="str">
        <f t="shared" si="21"/>
        <v>YBI85812</v>
      </c>
      <c r="B1359" s="145" t="s">
        <v>2522</v>
      </c>
      <c r="C1359" s="146" t="s">
        <v>2523</v>
      </c>
      <c r="D1359" s="145" t="s">
        <v>740</v>
      </c>
      <c r="E1359" s="145"/>
      <c r="F1359" s="145"/>
      <c r="G1359" s="146" t="s">
        <v>1202</v>
      </c>
      <c r="H1359" s="146" t="s">
        <v>752</v>
      </c>
    </row>
    <row r="1360" spans="1:8" x14ac:dyDescent="0.25">
      <c r="A1360" s="99" t="str">
        <f t="shared" si="21"/>
        <v>YBI85812</v>
      </c>
      <c r="B1360" s="145" t="s">
        <v>2522</v>
      </c>
      <c r="C1360" s="146" t="s">
        <v>2523</v>
      </c>
      <c r="D1360" s="145" t="s">
        <v>817</v>
      </c>
      <c r="E1360" s="145"/>
      <c r="F1360" s="145"/>
      <c r="G1360" s="146" t="s">
        <v>1202</v>
      </c>
      <c r="H1360" s="146"/>
    </row>
    <row r="1361" spans="1:8" x14ac:dyDescent="0.25">
      <c r="A1361" s="99" t="str">
        <f t="shared" si="21"/>
        <v>YBI85812</v>
      </c>
      <c r="B1361" s="145" t="s">
        <v>2522</v>
      </c>
      <c r="C1361" s="146" t="s">
        <v>2523</v>
      </c>
      <c r="D1361" s="145" t="s">
        <v>761</v>
      </c>
      <c r="E1361" s="145"/>
      <c r="F1361" s="145"/>
      <c r="G1361" s="146" t="s">
        <v>1202</v>
      </c>
      <c r="H1361" s="146"/>
    </row>
    <row r="1362" spans="1:8" ht="26.4" x14ac:dyDescent="0.25">
      <c r="A1362" s="99" t="str">
        <f t="shared" si="21"/>
        <v>YBT30301</v>
      </c>
      <c r="B1362" s="145" t="s">
        <v>3091</v>
      </c>
      <c r="C1362" s="146" t="s">
        <v>3092</v>
      </c>
      <c r="D1362" s="145" t="s">
        <v>791</v>
      </c>
      <c r="E1362" s="145"/>
      <c r="F1362" s="145"/>
      <c r="G1362" s="146" t="s">
        <v>1202</v>
      </c>
      <c r="H1362" s="146"/>
    </row>
    <row r="1363" spans="1:8" x14ac:dyDescent="0.25">
      <c r="A1363" s="99" t="str">
        <f t="shared" si="21"/>
        <v>YBT80324</v>
      </c>
      <c r="B1363" s="145" t="s">
        <v>2524</v>
      </c>
      <c r="C1363" s="146" t="s">
        <v>2525</v>
      </c>
      <c r="D1363" s="145" t="s">
        <v>791</v>
      </c>
      <c r="E1363" s="145"/>
      <c r="F1363" s="145"/>
      <c r="G1363" s="146" t="s">
        <v>1202</v>
      </c>
      <c r="H1363" s="146"/>
    </row>
    <row r="1364" spans="1:8" x14ac:dyDescent="0.25">
      <c r="A1364" s="99" t="str">
        <f t="shared" si="21"/>
        <v>YFN20301</v>
      </c>
      <c r="B1364" s="145" t="s">
        <v>2526</v>
      </c>
      <c r="C1364" s="146" t="s">
        <v>2527</v>
      </c>
      <c r="D1364" s="145" t="s">
        <v>734</v>
      </c>
      <c r="E1364" s="145"/>
      <c r="F1364" s="145"/>
      <c r="G1364" s="146" t="s">
        <v>1205</v>
      </c>
      <c r="H1364" s="146"/>
    </row>
    <row r="1365" spans="1:8" ht="26.4" x14ac:dyDescent="0.25">
      <c r="A1365" s="99" t="str">
        <f t="shared" si="21"/>
        <v>YFS10301</v>
      </c>
      <c r="B1365" s="145" t="s">
        <v>2528</v>
      </c>
      <c r="C1365" s="146" t="s">
        <v>2529</v>
      </c>
      <c r="D1365" s="145" t="s">
        <v>791</v>
      </c>
      <c r="E1365" s="145"/>
      <c r="F1365" s="145"/>
      <c r="G1365" s="146" t="s">
        <v>1202</v>
      </c>
      <c r="H1365" s="146" t="s">
        <v>3004</v>
      </c>
    </row>
    <row r="1366" spans="1:8" ht="26.4" x14ac:dyDescent="0.25">
      <c r="A1366" s="99" t="str">
        <f t="shared" si="21"/>
        <v>YFS10801</v>
      </c>
      <c r="B1366" s="145" t="s">
        <v>2530</v>
      </c>
      <c r="C1366" s="146" t="s">
        <v>3093</v>
      </c>
      <c r="D1366" s="145" t="s">
        <v>2981</v>
      </c>
      <c r="E1366" s="145"/>
      <c r="F1366" s="145"/>
      <c r="G1366" s="146" t="s">
        <v>1202</v>
      </c>
      <c r="H1366" s="146" t="s">
        <v>2576</v>
      </c>
    </row>
    <row r="1367" spans="1:8" x14ac:dyDescent="0.25">
      <c r="A1367" s="99" t="str">
        <f t="shared" si="21"/>
        <v>YFS20301</v>
      </c>
      <c r="B1367" s="145" t="s">
        <v>3094</v>
      </c>
      <c r="C1367" s="146" t="s">
        <v>666</v>
      </c>
      <c r="D1367" s="145" t="s">
        <v>851</v>
      </c>
      <c r="E1367" s="145"/>
      <c r="F1367" s="145"/>
      <c r="G1367" s="146" t="s">
        <v>1202</v>
      </c>
      <c r="H1367" s="146"/>
    </row>
    <row r="1368" spans="1:8" x14ac:dyDescent="0.25">
      <c r="A1368" s="99" t="str">
        <f t="shared" si="21"/>
        <v>YFS30303</v>
      </c>
      <c r="B1368" s="145" t="s">
        <v>2531</v>
      </c>
      <c r="C1368" s="146" t="s">
        <v>2532</v>
      </c>
      <c r="D1368" s="145" t="s">
        <v>749</v>
      </c>
      <c r="E1368" s="145"/>
      <c r="F1368" s="145"/>
      <c r="G1368" s="146" t="s">
        <v>1202</v>
      </c>
      <c r="H1368" s="146" t="s">
        <v>3004</v>
      </c>
    </row>
    <row r="1369" spans="1:8" x14ac:dyDescent="0.25">
      <c r="A1369" s="99" t="str">
        <f t="shared" si="21"/>
        <v>YFS30303</v>
      </c>
      <c r="B1369" s="145" t="s">
        <v>2531</v>
      </c>
      <c r="C1369" s="146" t="s">
        <v>2532</v>
      </c>
      <c r="D1369" s="145" t="s">
        <v>761</v>
      </c>
      <c r="E1369" s="145"/>
      <c r="F1369" s="145"/>
      <c r="G1369" s="146" t="s">
        <v>1202</v>
      </c>
      <c r="H1369" s="146" t="s">
        <v>3004</v>
      </c>
    </row>
    <row r="1370" spans="1:8" x14ac:dyDescent="0.25">
      <c r="A1370" s="99" t="str">
        <f t="shared" si="21"/>
        <v>YFS60303</v>
      </c>
      <c r="B1370" s="145" t="s">
        <v>2533</v>
      </c>
      <c r="C1370" s="146" t="s">
        <v>2534</v>
      </c>
      <c r="D1370" s="145" t="s">
        <v>791</v>
      </c>
      <c r="E1370" s="145"/>
      <c r="F1370" s="145"/>
      <c r="G1370" s="146" t="s">
        <v>1202</v>
      </c>
      <c r="H1370" s="146" t="s">
        <v>3004</v>
      </c>
    </row>
    <row r="1371" spans="1:8" x14ac:dyDescent="0.25">
      <c r="A1371" s="99" t="str">
        <f t="shared" si="21"/>
        <v>YFS70312</v>
      </c>
      <c r="B1371" s="145" t="s">
        <v>3095</v>
      </c>
      <c r="C1371" s="146" t="s">
        <v>3096</v>
      </c>
      <c r="D1371" s="145" t="s">
        <v>791</v>
      </c>
      <c r="E1371" s="145"/>
      <c r="F1371" s="145"/>
      <c r="G1371" s="146" t="s">
        <v>1202</v>
      </c>
      <c r="H1371" s="146"/>
    </row>
    <row r="1372" spans="1:8" ht="26.4" x14ac:dyDescent="0.25">
      <c r="A1372" s="99" t="str">
        <f t="shared" si="21"/>
        <v>YFS80824</v>
      </c>
      <c r="B1372" s="145" t="s">
        <v>3097</v>
      </c>
      <c r="C1372" s="146" t="s">
        <v>3098</v>
      </c>
      <c r="D1372" s="145" t="s">
        <v>791</v>
      </c>
      <c r="E1372" s="145"/>
      <c r="F1372" s="145"/>
      <c r="G1372" s="146" t="s">
        <v>1202</v>
      </c>
      <c r="H1372" s="146"/>
    </row>
    <row r="1373" spans="1:8" ht="26.4" x14ac:dyDescent="0.25">
      <c r="A1373" s="99" t="str">
        <f t="shared" si="21"/>
        <v>YHP11303</v>
      </c>
      <c r="B1373" s="145" t="s">
        <v>2535</v>
      </c>
      <c r="C1373" s="146" t="s">
        <v>2536</v>
      </c>
      <c r="D1373" s="145" t="s">
        <v>2964</v>
      </c>
      <c r="E1373" s="145"/>
      <c r="F1373" s="145"/>
      <c r="G1373" s="146" t="s">
        <v>1202</v>
      </c>
      <c r="H1373" s="146" t="s">
        <v>2537</v>
      </c>
    </row>
    <row r="1374" spans="1:8" ht="26.4" x14ac:dyDescent="0.25">
      <c r="A1374" s="99" t="str">
        <f t="shared" si="21"/>
        <v>YHP11802</v>
      </c>
      <c r="B1374" s="145" t="s">
        <v>3099</v>
      </c>
      <c r="C1374" s="146" t="s">
        <v>3100</v>
      </c>
      <c r="D1374" s="145" t="s">
        <v>851</v>
      </c>
      <c r="E1374" s="145"/>
      <c r="F1374" s="145"/>
      <c r="G1374" s="146" t="s">
        <v>1202</v>
      </c>
      <c r="H1374" s="146"/>
    </row>
    <row r="1375" spans="1:8" x14ac:dyDescent="0.25">
      <c r="A1375" s="99" t="str">
        <f t="shared" si="21"/>
        <v>YHP23810</v>
      </c>
      <c r="B1375" s="145" t="s">
        <v>3101</v>
      </c>
      <c r="C1375" s="146" t="s">
        <v>3102</v>
      </c>
      <c r="D1375" s="145" t="s">
        <v>791</v>
      </c>
      <c r="E1375" s="145"/>
      <c r="F1375" s="145"/>
      <c r="G1375" s="146" t="s">
        <v>1202</v>
      </c>
      <c r="H1375" s="146"/>
    </row>
    <row r="1376" spans="1:8" x14ac:dyDescent="0.25">
      <c r="A1376" s="99" t="str">
        <f t="shared" si="21"/>
        <v>YHP31312</v>
      </c>
      <c r="B1376" s="145" t="s">
        <v>3103</v>
      </c>
      <c r="C1376" s="146" t="s">
        <v>3104</v>
      </c>
      <c r="D1376" s="145" t="s">
        <v>791</v>
      </c>
      <c r="E1376" s="145"/>
      <c r="F1376" s="145"/>
      <c r="G1376" s="146" t="s">
        <v>1202</v>
      </c>
      <c r="H1376" s="146"/>
    </row>
    <row r="1377" spans="1:8" x14ac:dyDescent="0.25">
      <c r="A1377" s="99" t="str">
        <f t="shared" si="21"/>
        <v>YHP31803</v>
      </c>
      <c r="B1377" s="145" t="s">
        <v>3105</v>
      </c>
      <c r="C1377" s="146" t="s">
        <v>3106</v>
      </c>
      <c r="D1377" s="145" t="s">
        <v>791</v>
      </c>
      <c r="E1377" s="145"/>
      <c r="F1377" s="145"/>
      <c r="G1377" s="146" t="s">
        <v>1202</v>
      </c>
      <c r="H1377" s="146"/>
    </row>
    <row r="1378" spans="1:8" ht="26.4" x14ac:dyDescent="0.25">
      <c r="A1378" s="99" t="str">
        <f t="shared" si="21"/>
        <v>YLI52901</v>
      </c>
      <c r="B1378" s="145" t="s">
        <v>3107</v>
      </c>
      <c r="C1378" s="146" t="s">
        <v>3108</v>
      </c>
      <c r="D1378" s="145" t="s">
        <v>791</v>
      </c>
      <c r="E1378" s="145"/>
      <c r="F1378" s="145"/>
      <c r="G1378" s="146" t="s">
        <v>2706</v>
      </c>
      <c r="H1378" s="146"/>
    </row>
    <row r="1379" spans="1:8" ht="26.4" x14ac:dyDescent="0.25">
      <c r="A1379" s="99" t="str">
        <f t="shared" si="21"/>
        <v>YLI65100</v>
      </c>
      <c r="B1379" s="145" t="s">
        <v>2659</v>
      </c>
      <c r="C1379" s="146" t="s">
        <v>3109</v>
      </c>
      <c r="D1379" s="145" t="s">
        <v>2741</v>
      </c>
      <c r="E1379" s="145"/>
      <c r="F1379" s="148" t="s">
        <v>855</v>
      </c>
      <c r="G1379" s="146" t="s">
        <v>1202</v>
      </c>
      <c r="H1379" s="146" t="s">
        <v>2664</v>
      </c>
    </row>
    <row r="1380" spans="1:8" ht="26.4" x14ac:dyDescent="0.25">
      <c r="A1380" s="99" t="str">
        <f t="shared" si="21"/>
        <v>YLI65100</v>
      </c>
      <c r="B1380" s="145" t="s">
        <v>2659</v>
      </c>
      <c r="C1380" s="146" t="s">
        <v>3109</v>
      </c>
      <c r="D1380" s="145" t="s">
        <v>3110</v>
      </c>
      <c r="E1380" s="145"/>
      <c r="F1380" s="148"/>
      <c r="G1380" s="146" t="s">
        <v>1202</v>
      </c>
      <c r="H1380" s="146" t="s">
        <v>2664</v>
      </c>
    </row>
    <row r="1381" spans="1:8" ht="26.4" x14ac:dyDescent="0.25">
      <c r="A1381" s="99" t="str">
        <f t="shared" si="21"/>
        <v>YLI65100</v>
      </c>
      <c r="B1381" s="145" t="s">
        <v>2659</v>
      </c>
      <c r="C1381" s="146" t="s">
        <v>3109</v>
      </c>
      <c r="D1381" s="145" t="s">
        <v>2776</v>
      </c>
      <c r="E1381" s="145"/>
      <c r="F1381" s="148" t="s">
        <v>875</v>
      </c>
      <c r="G1381" s="146" t="s">
        <v>1202</v>
      </c>
      <c r="H1381" s="146" t="s">
        <v>2664</v>
      </c>
    </row>
    <row r="1382" spans="1:8" ht="26.4" x14ac:dyDescent="0.25">
      <c r="A1382" s="99" t="str">
        <f t="shared" si="21"/>
        <v>YLI65100</v>
      </c>
      <c r="B1382" s="145" t="s">
        <v>2659</v>
      </c>
      <c r="C1382" s="146" t="s">
        <v>3109</v>
      </c>
      <c r="D1382" s="145" t="s">
        <v>2763</v>
      </c>
      <c r="E1382" s="145"/>
      <c r="F1382" s="148" t="s">
        <v>772</v>
      </c>
      <c r="G1382" s="146" t="s">
        <v>1202</v>
      </c>
      <c r="H1382" s="146" t="s">
        <v>2667</v>
      </c>
    </row>
    <row r="1383" spans="1:8" x14ac:dyDescent="0.25">
      <c r="A1383" s="99" t="str">
        <f t="shared" si="21"/>
        <v>YMC60300</v>
      </c>
      <c r="B1383" s="145" t="s">
        <v>3111</v>
      </c>
      <c r="C1383" s="146" t="s">
        <v>3112</v>
      </c>
      <c r="D1383" s="145" t="s">
        <v>731</v>
      </c>
      <c r="E1383" s="145"/>
      <c r="F1383" s="145"/>
      <c r="G1383" s="146" t="s">
        <v>1202</v>
      </c>
      <c r="H1383" s="146"/>
    </row>
    <row r="1384" spans="1:8" x14ac:dyDescent="0.25">
      <c r="A1384" s="99" t="str">
        <f t="shared" si="21"/>
        <v>YMC60300</v>
      </c>
      <c r="B1384" s="145" t="s">
        <v>3111</v>
      </c>
      <c r="C1384" s="146" t="s">
        <v>3112</v>
      </c>
      <c r="D1384" s="145" t="s">
        <v>733</v>
      </c>
      <c r="E1384" s="145"/>
      <c r="F1384" s="145"/>
      <c r="G1384" s="146" t="s">
        <v>1202</v>
      </c>
      <c r="H1384" s="146"/>
    </row>
    <row r="1385" spans="1:8" x14ac:dyDescent="0.25">
      <c r="A1385" s="99" t="str">
        <f t="shared" si="21"/>
        <v>YMC60300</v>
      </c>
      <c r="B1385" s="145" t="s">
        <v>3111</v>
      </c>
      <c r="C1385" s="146" t="s">
        <v>3112</v>
      </c>
      <c r="D1385" s="145" t="s">
        <v>950</v>
      </c>
      <c r="E1385" s="145"/>
      <c r="F1385" s="145"/>
      <c r="G1385" s="146" t="s">
        <v>1202</v>
      </c>
      <c r="H1385" s="146"/>
    </row>
    <row r="1386" spans="1:8" x14ac:dyDescent="0.25">
      <c r="A1386" s="99" t="str">
        <f t="shared" si="21"/>
        <v>YMC60300</v>
      </c>
      <c r="B1386" s="145" t="s">
        <v>3111</v>
      </c>
      <c r="C1386" s="146" t="s">
        <v>3112</v>
      </c>
      <c r="D1386" s="145" t="s">
        <v>734</v>
      </c>
      <c r="E1386" s="145"/>
      <c r="F1386" s="145"/>
      <c r="G1386" s="146" t="s">
        <v>1202</v>
      </c>
      <c r="H1386" s="146"/>
    </row>
    <row r="1387" spans="1:8" x14ac:dyDescent="0.25">
      <c r="A1387" s="99" t="str">
        <f t="shared" si="21"/>
        <v>YMC60300</v>
      </c>
      <c r="B1387" s="145" t="s">
        <v>3111</v>
      </c>
      <c r="C1387" s="146" t="s">
        <v>3112</v>
      </c>
      <c r="D1387" s="145" t="s">
        <v>745</v>
      </c>
      <c r="E1387" s="145"/>
      <c r="F1387" s="145"/>
      <c r="G1387" s="146" t="s">
        <v>1202</v>
      </c>
      <c r="H1387" s="146"/>
    </row>
    <row r="1388" spans="1:8" x14ac:dyDescent="0.25">
      <c r="A1388" s="99" t="str">
        <f t="shared" si="21"/>
        <v>YMC60809</v>
      </c>
      <c r="B1388" s="145" t="s">
        <v>2538</v>
      </c>
      <c r="C1388" s="146" t="s">
        <v>2539</v>
      </c>
      <c r="D1388" s="145" t="s">
        <v>851</v>
      </c>
      <c r="E1388" s="145"/>
      <c r="F1388" s="145"/>
      <c r="G1388" s="146" t="s">
        <v>1202</v>
      </c>
      <c r="H1388" s="146"/>
    </row>
    <row r="1389" spans="1:8" x14ac:dyDescent="0.25">
      <c r="A1389" s="99" t="str">
        <f t="shared" si="21"/>
        <v>YMC60809</v>
      </c>
      <c r="B1389" s="145" t="s">
        <v>2538</v>
      </c>
      <c r="C1389" s="146" t="s">
        <v>2539</v>
      </c>
      <c r="D1389" s="145" t="s">
        <v>749</v>
      </c>
      <c r="E1389" s="145"/>
      <c r="F1389" s="145"/>
      <c r="G1389" s="146" t="s">
        <v>1202</v>
      </c>
      <c r="H1389" s="146"/>
    </row>
    <row r="1390" spans="1:8" x14ac:dyDescent="0.25">
      <c r="A1390" s="99" t="str">
        <f t="shared" si="21"/>
        <v>YMC60809</v>
      </c>
      <c r="B1390" s="145" t="s">
        <v>2538</v>
      </c>
      <c r="C1390" s="146" t="s">
        <v>2539</v>
      </c>
      <c r="D1390" s="145" t="s">
        <v>872</v>
      </c>
      <c r="E1390" s="145"/>
      <c r="F1390" s="145"/>
      <c r="G1390" s="146" t="s">
        <v>1202</v>
      </c>
      <c r="H1390" s="146" t="s">
        <v>750</v>
      </c>
    </row>
    <row r="1391" spans="1:8" x14ac:dyDescent="0.25">
      <c r="A1391" s="99" t="str">
        <f t="shared" si="21"/>
        <v>YMC60809</v>
      </c>
      <c r="B1391" s="145" t="s">
        <v>2538</v>
      </c>
      <c r="C1391" s="146" t="s">
        <v>2539</v>
      </c>
      <c r="D1391" s="145" t="s">
        <v>740</v>
      </c>
      <c r="E1391" s="145"/>
      <c r="F1391" s="145"/>
      <c r="G1391" s="146" t="s">
        <v>1202</v>
      </c>
      <c r="H1391" s="146" t="s">
        <v>752</v>
      </c>
    </row>
    <row r="1392" spans="1:8" x14ac:dyDescent="0.25">
      <c r="A1392" s="99" t="str">
        <f t="shared" si="21"/>
        <v>YMC60809</v>
      </c>
      <c r="B1392" s="145" t="s">
        <v>2538</v>
      </c>
      <c r="C1392" s="146" t="s">
        <v>2539</v>
      </c>
      <c r="D1392" s="145" t="s">
        <v>817</v>
      </c>
      <c r="E1392" s="145"/>
      <c r="F1392" s="145"/>
      <c r="G1392" s="146" t="s">
        <v>1202</v>
      </c>
      <c r="H1392" s="146"/>
    </row>
    <row r="1393" spans="1:8" x14ac:dyDescent="0.25">
      <c r="A1393" s="99" t="str">
        <f t="shared" si="21"/>
        <v>YMC60809</v>
      </c>
      <c r="B1393" s="145" t="s">
        <v>2538</v>
      </c>
      <c r="C1393" s="146" t="s">
        <v>2539</v>
      </c>
      <c r="D1393" s="145" t="s">
        <v>761</v>
      </c>
      <c r="E1393" s="145"/>
      <c r="F1393" s="145"/>
      <c r="G1393" s="146" t="s">
        <v>1202</v>
      </c>
      <c r="H1393" s="146"/>
    </row>
    <row r="1394" spans="1:8" x14ac:dyDescent="0.25">
      <c r="A1394" s="99" t="str">
        <f t="shared" si="21"/>
        <v>YMC61303</v>
      </c>
      <c r="B1394" s="145" t="s">
        <v>2540</v>
      </c>
      <c r="C1394" s="146" t="s">
        <v>2541</v>
      </c>
      <c r="D1394" s="145" t="s">
        <v>733</v>
      </c>
      <c r="E1394" s="145"/>
      <c r="F1394" s="145"/>
      <c r="G1394" s="146" t="s">
        <v>1202</v>
      </c>
      <c r="H1394" s="146" t="s">
        <v>712</v>
      </c>
    </row>
    <row r="1395" spans="1:8" ht="26.4" x14ac:dyDescent="0.25">
      <c r="A1395" s="99" t="str">
        <f t="shared" si="21"/>
        <v>YML20303</v>
      </c>
      <c r="B1395" s="145" t="s">
        <v>2542</v>
      </c>
      <c r="C1395" s="146" t="s">
        <v>2543</v>
      </c>
      <c r="D1395" s="145" t="s">
        <v>3113</v>
      </c>
      <c r="E1395" s="145"/>
      <c r="F1395" s="145"/>
      <c r="G1395" s="146" t="s">
        <v>1202</v>
      </c>
      <c r="H1395" s="146"/>
    </row>
    <row r="1396" spans="1:8" ht="26.4" x14ac:dyDescent="0.25">
      <c r="A1396" s="99" t="str">
        <f t="shared" si="21"/>
        <v>YML20303</v>
      </c>
      <c r="B1396" s="145" t="s">
        <v>2542</v>
      </c>
      <c r="C1396" s="146" t="s">
        <v>2543</v>
      </c>
      <c r="D1396" s="145" t="s">
        <v>2776</v>
      </c>
      <c r="E1396" s="145"/>
      <c r="F1396" s="145" t="s">
        <v>875</v>
      </c>
      <c r="G1396" s="146" t="s">
        <v>1202</v>
      </c>
      <c r="H1396" s="146"/>
    </row>
    <row r="1397" spans="1:8" x14ac:dyDescent="0.25">
      <c r="A1397" s="99" t="str">
        <f t="shared" si="21"/>
        <v>YML31304</v>
      </c>
      <c r="B1397" s="145" t="s">
        <v>2544</v>
      </c>
      <c r="C1397" s="146" t="s">
        <v>2545</v>
      </c>
      <c r="D1397" s="145" t="s">
        <v>2981</v>
      </c>
      <c r="E1397" s="145"/>
      <c r="F1397" s="145"/>
      <c r="G1397" s="146" t="s">
        <v>1202</v>
      </c>
      <c r="H1397" s="146"/>
    </row>
    <row r="1398" spans="1:8" ht="26.4" x14ac:dyDescent="0.25">
      <c r="A1398" s="99" t="str">
        <f t="shared" si="21"/>
        <v>YML80321</v>
      </c>
      <c r="B1398" s="145" t="s">
        <v>3114</v>
      </c>
      <c r="C1398" s="146" t="s">
        <v>3115</v>
      </c>
      <c r="D1398" s="145" t="s">
        <v>851</v>
      </c>
      <c r="E1398" s="145"/>
      <c r="F1398" s="145"/>
      <c r="G1398" s="146" t="s">
        <v>2706</v>
      </c>
      <c r="H1398" s="146" t="s">
        <v>750</v>
      </c>
    </row>
    <row r="1399" spans="1:8" ht="26.4" x14ac:dyDescent="0.25">
      <c r="A1399" s="99" t="str">
        <f t="shared" si="21"/>
        <v>YML80321</v>
      </c>
      <c r="B1399" s="145" t="s">
        <v>3114</v>
      </c>
      <c r="C1399" s="146" t="s">
        <v>3115</v>
      </c>
      <c r="D1399" s="145" t="s">
        <v>749</v>
      </c>
      <c r="E1399" s="145"/>
      <c r="F1399" s="145"/>
      <c r="G1399" s="146" t="s">
        <v>2706</v>
      </c>
      <c r="H1399" s="146" t="s">
        <v>752</v>
      </c>
    </row>
    <row r="1400" spans="1:8" ht="26.4" x14ac:dyDescent="0.25">
      <c r="A1400" s="99" t="str">
        <f t="shared" si="21"/>
        <v>YML80321</v>
      </c>
      <c r="B1400" s="145" t="s">
        <v>3114</v>
      </c>
      <c r="C1400" s="146" t="s">
        <v>3115</v>
      </c>
      <c r="D1400" s="145" t="s">
        <v>817</v>
      </c>
      <c r="E1400" s="145"/>
      <c r="F1400" s="145"/>
      <c r="G1400" s="146" t="s">
        <v>2706</v>
      </c>
      <c r="H1400" s="146" t="s">
        <v>750</v>
      </c>
    </row>
    <row r="1401" spans="1:8" ht="26.4" x14ac:dyDescent="0.25">
      <c r="A1401" s="99" t="str">
        <f t="shared" si="21"/>
        <v>YML80321</v>
      </c>
      <c r="B1401" s="145" t="s">
        <v>3114</v>
      </c>
      <c r="C1401" s="146" t="s">
        <v>3115</v>
      </c>
      <c r="D1401" s="145" t="s">
        <v>761</v>
      </c>
      <c r="E1401" s="145"/>
      <c r="F1401" s="145"/>
      <c r="G1401" s="146" t="s">
        <v>2706</v>
      </c>
      <c r="H1401" s="146" t="s">
        <v>752</v>
      </c>
    </row>
    <row r="1402" spans="1:8" x14ac:dyDescent="0.25">
      <c r="A1402" s="99" t="str">
        <f t="shared" si="21"/>
        <v>YMS30306</v>
      </c>
      <c r="B1402" s="145" t="s">
        <v>2546</v>
      </c>
      <c r="C1402" s="146" t="s">
        <v>2547</v>
      </c>
      <c r="D1402" s="145" t="s">
        <v>749</v>
      </c>
      <c r="E1402" s="145" t="s">
        <v>711</v>
      </c>
      <c r="F1402" s="145"/>
      <c r="G1402" s="146" t="s">
        <v>1202</v>
      </c>
      <c r="H1402" s="146"/>
    </row>
    <row r="1403" spans="1:8" x14ac:dyDescent="0.25">
      <c r="A1403" s="99" t="str">
        <f t="shared" si="21"/>
        <v>YMS30812</v>
      </c>
      <c r="B1403" s="145" t="s">
        <v>2548</v>
      </c>
      <c r="C1403" s="146" t="s">
        <v>2549</v>
      </c>
      <c r="D1403" s="145" t="s">
        <v>851</v>
      </c>
      <c r="E1403" s="145" t="s">
        <v>711</v>
      </c>
      <c r="F1403" s="145"/>
      <c r="G1403" s="146" t="s">
        <v>1202</v>
      </c>
      <c r="H1403" s="146" t="s">
        <v>750</v>
      </c>
    </row>
    <row r="1404" spans="1:8" x14ac:dyDescent="0.25">
      <c r="A1404" s="99" t="str">
        <f t="shared" si="21"/>
        <v>YMS30812</v>
      </c>
      <c r="B1404" s="145" t="s">
        <v>2548</v>
      </c>
      <c r="C1404" s="146" t="s">
        <v>2549</v>
      </c>
      <c r="D1404" s="145" t="s">
        <v>749</v>
      </c>
      <c r="E1404" s="145" t="s">
        <v>711</v>
      </c>
      <c r="F1404" s="145"/>
      <c r="G1404" s="146" t="s">
        <v>1202</v>
      </c>
      <c r="H1404" s="146" t="s">
        <v>752</v>
      </c>
    </row>
    <row r="1405" spans="1:8" x14ac:dyDescent="0.25">
      <c r="A1405" s="99" t="str">
        <f t="shared" si="21"/>
        <v>YMS31303</v>
      </c>
      <c r="B1405" s="145" t="s">
        <v>2550</v>
      </c>
      <c r="C1405" s="146" t="s">
        <v>2551</v>
      </c>
      <c r="D1405" s="145" t="s">
        <v>749</v>
      </c>
      <c r="E1405" s="145" t="s">
        <v>711</v>
      </c>
      <c r="F1405" s="145"/>
      <c r="G1405" s="146" t="s">
        <v>1202</v>
      </c>
      <c r="H1405" s="146"/>
    </row>
    <row r="1406" spans="1:8" x14ac:dyDescent="0.25">
      <c r="A1406" s="99" t="str">
        <f t="shared" si="21"/>
        <v>YMS31403</v>
      </c>
      <c r="B1406" s="145" t="s">
        <v>2552</v>
      </c>
      <c r="C1406" s="146" t="s">
        <v>2553</v>
      </c>
      <c r="D1406" s="145" t="s">
        <v>751</v>
      </c>
      <c r="E1406" s="145" t="s">
        <v>711</v>
      </c>
      <c r="F1406" s="145"/>
      <c r="G1406" s="146" t="s">
        <v>1202</v>
      </c>
      <c r="H1406" s="146"/>
    </row>
    <row r="1407" spans="1:8" x14ac:dyDescent="0.25">
      <c r="A1407" s="99" t="str">
        <f t="shared" si="21"/>
        <v>YMS31803</v>
      </c>
      <c r="B1407" s="145" t="s">
        <v>2554</v>
      </c>
      <c r="C1407" s="146" t="s">
        <v>2555</v>
      </c>
      <c r="D1407" s="145" t="s">
        <v>749</v>
      </c>
      <c r="E1407" s="145" t="s">
        <v>711</v>
      </c>
      <c r="F1407" s="145"/>
      <c r="G1407" s="146" t="s">
        <v>1202</v>
      </c>
      <c r="H1407" s="146"/>
    </row>
    <row r="1408" spans="1:8" x14ac:dyDescent="0.25">
      <c r="A1408" s="99" t="str">
        <f t="shared" si="21"/>
        <v>YMS31903</v>
      </c>
      <c r="B1408" s="145" t="s">
        <v>2556</v>
      </c>
      <c r="C1408" s="146" t="s">
        <v>558</v>
      </c>
      <c r="D1408" s="145" t="s">
        <v>751</v>
      </c>
      <c r="E1408" s="145" t="s">
        <v>711</v>
      </c>
      <c r="F1408" s="145"/>
      <c r="G1408" s="146" t="s">
        <v>1202</v>
      </c>
      <c r="H1408" s="146"/>
    </row>
    <row r="1409" spans="1:8" x14ac:dyDescent="0.25">
      <c r="A1409" s="99" t="str">
        <f t="shared" si="21"/>
        <v>YMS32306</v>
      </c>
      <c r="B1409" s="145" t="s">
        <v>2557</v>
      </c>
      <c r="C1409" s="146" t="s">
        <v>2558</v>
      </c>
      <c r="D1409" s="145" t="s">
        <v>791</v>
      </c>
      <c r="E1409" s="145" t="s">
        <v>711</v>
      </c>
      <c r="F1409" s="145"/>
      <c r="G1409" s="146" t="s">
        <v>1202</v>
      </c>
      <c r="H1409" s="146"/>
    </row>
    <row r="1410" spans="1:8" ht="39.6" x14ac:dyDescent="0.25">
      <c r="A1410" s="99" t="str">
        <f t="shared" si="21"/>
        <v>YMS51802</v>
      </c>
      <c r="B1410" s="145" t="s">
        <v>2559</v>
      </c>
      <c r="C1410" s="146" t="s">
        <v>3116</v>
      </c>
      <c r="D1410" s="145" t="s">
        <v>791</v>
      </c>
      <c r="E1410" s="145"/>
      <c r="F1410" s="145"/>
      <c r="G1410" s="146" t="s">
        <v>1202</v>
      </c>
      <c r="H1410" s="146" t="s">
        <v>2722</v>
      </c>
    </row>
    <row r="1411" spans="1:8" x14ac:dyDescent="0.25">
      <c r="A1411" s="99" t="str">
        <f t="shared" si="21"/>
        <v>YMS52303</v>
      </c>
      <c r="B1411" s="145" t="s">
        <v>2560</v>
      </c>
      <c r="C1411" s="146" t="s">
        <v>3117</v>
      </c>
      <c r="D1411" s="145" t="s">
        <v>817</v>
      </c>
      <c r="E1411" s="145"/>
      <c r="F1411" s="145"/>
      <c r="G1411" s="146" t="s">
        <v>1202</v>
      </c>
      <c r="H1411" s="146" t="s">
        <v>2722</v>
      </c>
    </row>
    <row r="1412" spans="1:8" x14ac:dyDescent="0.25">
      <c r="A1412" s="99" t="str">
        <f t="shared" si="21"/>
        <v>YMS52806</v>
      </c>
      <c r="B1412" s="145" t="s">
        <v>2561</v>
      </c>
      <c r="C1412" s="146" t="s">
        <v>3118</v>
      </c>
      <c r="D1412" s="145" t="s">
        <v>791</v>
      </c>
      <c r="E1412" s="145" t="s">
        <v>711</v>
      </c>
      <c r="F1412" s="145"/>
      <c r="G1412" s="146" t="s">
        <v>1202</v>
      </c>
      <c r="H1412" s="146"/>
    </row>
    <row r="1413" spans="1:8" x14ac:dyDescent="0.25">
      <c r="A1413" s="99" t="str">
        <f t="shared" si="21"/>
        <v>YMS60312</v>
      </c>
      <c r="B1413" s="145" t="s">
        <v>2562</v>
      </c>
      <c r="C1413" s="146" t="s">
        <v>2563</v>
      </c>
      <c r="D1413" s="145" t="s">
        <v>761</v>
      </c>
      <c r="E1413" s="145" t="s">
        <v>711</v>
      </c>
      <c r="F1413" s="145"/>
      <c r="G1413" s="146" t="s">
        <v>1202</v>
      </c>
      <c r="H1413" s="146"/>
    </row>
    <row r="1414" spans="1:8" x14ac:dyDescent="0.25">
      <c r="A1414" s="99" t="str">
        <f t="shared" si="21"/>
        <v>YMS70324</v>
      </c>
      <c r="B1414" s="145" t="s">
        <v>3119</v>
      </c>
      <c r="C1414" s="146" t="s">
        <v>3120</v>
      </c>
      <c r="D1414" s="145" t="s">
        <v>791</v>
      </c>
      <c r="E1414" s="145" t="s">
        <v>711</v>
      </c>
      <c r="F1414" s="145"/>
      <c r="G1414" s="146" t="s">
        <v>1202</v>
      </c>
      <c r="H1414" s="146"/>
    </row>
    <row r="1415" spans="1:8" ht="26.4" x14ac:dyDescent="0.25">
      <c r="A1415" s="99" t="str">
        <f t="shared" si="21"/>
        <v>YMS80330</v>
      </c>
      <c r="B1415" s="145" t="s">
        <v>3121</v>
      </c>
      <c r="C1415" s="146" t="s">
        <v>3122</v>
      </c>
      <c r="D1415" s="145" t="s">
        <v>791</v>
      </c>
      <c r="E1415" s="145" t="s">
        <v>711</v>
      </c>
      <c r="F1415" s="145"/>
      <c r="G1415" s="146" t="s">
        <v>1202</v>
      </c>
      <c r="H1415" s="146"/>
    </row>
    <row r="1416" spans="1:8" ht="26.4" x14ac:dyDescent="0.25">
      <c r="A1416" s="99" t="str">
        <f t="shared" si="21"/>
        <v>YNH10302</v>
      </c>
      <c r="B1416" s="145" t="s">
        <v>2564</v>
      </c>
      <c r="C1416" s="146" t="s">
        <v>2565</v>
      </c>
      <c r="D1416" s="145" t="s">
        <v>737</v>
      </c>
      <c r="E1416" s="145"/>
      <c r="F1416" s="145"/>
      <c r="G1416" s="146" t="s">
        <v>1205</v>
      </c>
      <c r="H1416" s="146" t="s">
        <v>3123</v>
      </c>
    </row>
    <row r="1417" spans="1:8" ht="26.4" x14ac:dyDescent="0.25">
      <c r="A1417" s="99" t="str">
        <f t="shared" si="21"/>
        <v>YNH20301</v>
      </c>
      <c r="B1417" s="145" t="s">
        <v>2566</v>
      </c>
      <c r="C1417" s="146" t="s">
        <v>2567</v>
      </c>
      <c r="D1417" s="145" t="s">
        <v>3030</v>
      </c>
      <c r="E1417" s="145"/>
      <c r="F1417" s="145"/>
      <c r="G1417" s="146" t="s">
        <v>1205</v>
      </c>
      <c r="H1417" s="146"/>
    </row>
    <row r="1418" spans="1:8" x14ac:dyDescent="0.25">
      <c r="A1418" s="99" t="str">
        <f t="shared" si="21"/>
        <v>YNH21301</v>
      </c>
      <c r="B1418" s="145" t="s">
        <v>2568</v>
      </c>
      <c r="C1418" s="146" t="s">
        <v>2569</v>
      </c>
      <c r="D1418" s="145" t="s">
        <v>791</v>
      </c>
      <c r="E1418" s="145"/>
      <c r="F1418" s="145"/>
      <c r="G1418" s="146" t="s">
        <v>1205</v>
      </c>
      <c r="H1418" s="146"/>
    </row>
    <row r="1419" spans="1:8" x14ac:dyDescent="0.25">
      <c r="A1419" s="99" t="str">
        <f t="shared" si="21"/>
        <v>YNH21803</v>
      </c>
      <c r="B1419" s="145" t="s">
        <v>3124</v>
      </c>
      <c r="C1419" s="146" t="s">
        <v>3125</v>
      </c>
      <c r="D1419" s="145" t="s">
        <v>791</v>
      </c>
      <c r="E1419" s="145"/>
      <c r="F1419" s="145"/>
      <c r="G1419" s="146" t="s">
        <v>1205</v>
      </c>
      <c r="H1419" s="146"/>
    </row>
    <row r="1420" spans="1:8" ht="26.4" x14ac:dyDescent="0.25">
      <c r="A1420" s="99" t="str">
        <f t="shared" si="21"/>
        <v>YNH30803</v>
      </c>
      <c r="B1420" s="145" t="s">
        <v>3126</v>
      </c>
      <c r="C1420" s="146" t="s">
        <v>3127</v>
      </c>
      <c r="D1420" s="145" t="s">
        <v>791</v>
      </c>
      <c r="E1420" s="145"/>
      <c r="F1420" s="145"/>
      <c r="G1420" s="146" t="s">
        <v>1202</v>
      </c>
      <c r="H1420" s="146"/>
    </row>
    <row r="1421" spans="1:8" x14ac:dyDescent="0.25">
      <c r="A1421" s="99" t="str">
        <f t="shared" si="21"/>
        <v>YNH50301</v>
      </c>
      <c r="B1421" s="145" t="s">
        <v>3128</v>
      </c>
      <c r="C1421" s="146" t="s">
        <v>3129</v>
      </c>
      <c r="D1421" s="145" t="s">
        <v>2981</v>
      </c>
      <c r="E1421" s="145"/>
      <c r="F1421" s="145"/>
      <c r="G1421" s="146" t="s">
        <v>1202</v>
      </c>
      <c r="H1421" s="146" t="s">
        <v>2537</v>
      </c>
    </row>
    <row r="1422" spans="1:8" x14ac:dyDescent="0.25">
      <c r="A1422" s="99" t="str">
        <f t="shared" si="21"/>
        <v>YNH60312</v>
      </c>
      <c r="B1422" s="145" t="s">
        <v>2571</v>
      </c>
      <c r="C1422" s="146" t="s">
        <v>3130</v>
      </c>
      <c r="D1422" s="145" t="s">
        <v>791</v>
      </c>
      <c r="E1422" s="145"/>
      <c r="F1422" s="145"/>
      <c r="G1422" s="146" t="s">
        <v>1202</v>
      </c>
      <c r="H1422" s="146" t="s">
        <v>2722</v>
      </c>
    </row>
    <row r="1423" spans="1:8" x14ac:dyDescent="0.25">
      <c r="A1423" s="99" t="str">
        <f t="shared" si="21"/>
        <v>YNH80312</v>
      </c>
      <c r="B1423" s="145" t="s">
        <v>2572</v>
      </c>
      <c r="C1423" s="146" t="s">
        <v>2573</v>
      </c>
      <c r="D1423" s="145" t="s">
        <v>791</v>
      </c>
      <c r="E1423" s="145"/>
      <c r="F1423" s="145"/>
      <c r="G1423" s="146" t="s">
        <v>1202</v>
      </c>
      <c r="H1423" s="146"/>
    </row>
    <row r="1424" spans="1:8" ht="26.4" x14ac:dyDescent="0.25">
      <c r="A1424" s="99" t="str">
        <f t="shared" si="21"/>
        <v>YPS10301</v>
      </c>
      <c r="B1424" s="145" t="s">
        <v>2574</v>
      </c>
      <c r="C1424" s="146" t="s">
        <v>2575</v>
      </c>
      <c r="D1424" s="145" t="s">
        <v>851</v>
      </c>
      <c r="E1424" s="145"/>
      <c r="F1424" s="145"/>
      <c r="G1424" s="146" t="s">
        <v>1202</v>
      </c>
      <c r="H1424" s="146" t="s">
        <v>2576</v>
      </c>
    </row>
    <row r="1425" spans="1:8" ht="26.4" x14ac:dyDescent="0.25">
      <c r="A1425" s="99" t="str">
        <f t="shared" ref="A1425:A1488" si="22">HYPERLINK(CONCATENATE("https://ssc.wur.nl/handbook/course/",LEFT(B1425,3),"-",RIGHT(B1425,5)),B1425)</f>
        <v>YPS10301</v>
      </c>
      <c r="B1425" s="145" t="s">
        <v>2574</v>
      </c>
      <c r="C1425" s="146" t="s">
        <v>2575</v>
      </c>
      <c r="D1425" s="145" t="s">
        <v>740</v>
      </c>
      <c r="E1425" s="145"/>
      <c r="F1425" s="145"/>
      <c r="G1425" s="146" t="s">
        <v>1202</v>
      </c>
      <c r="H1425" s="146"/>
    </row>
    <row r="1426" spans="1:8" x14ac:dyDescent="0.25">
      <c r="A1426" s="99" t="str">
        <f t="shared" si="22"/>
        <v>YPS60315</v>
      </c>
      <c r="B1426" s="145" t="s">
        <v>2577</v>
      </c>
      <c r="C1426" s="146" t="s">
        <v>3131</v>
      </c>
      <c r="D1426" s="145" t="s">
        <v>1035</v>
      </c>
      <c r="E1426" s="145" t="s">
        <v>690</v>
      </c>
      <c r="F1426" s="145"/>
      <c r="G1426" s="146" t="s">
        <v>1202</v>
      </c>
      <c r="H1426" s="146" t="s">
        <v>750</v>
      </c>
    </row>
    <row r="1427" spans="1:8" x14ac:dyDescent="0.25">
      <c r="A1427" s="99" t="str">
        <f t="shared" si="22"/>
        <v>YPS60315</v>
      </c>
      <c r="B1427" s="145" t="s">
        <v>2577</v>
      </c>
      <c r="C1427" s="146" t="s">
        <v>3131</v>
      </c>
      <c r="D1427" s="145" t="s">
        <v>906</v>
      </c>
      <c r="E1427" s="145" t="s">
        <v>690</v>
      </c>
      <c r="F1427" s="145"/>
      <c r="G1427" s="146" t="s">
        <v>1202</v>
      </c>
      <c r="H1427" s="146" t="s">
        <v>752</v>
      </c>
    </row>
    <row r="1428" spans="1:8" x14ac:dyDescent="0.25">
      <c r="A1428" s="99" t="str">
        <f t="shared" si="22"/>
        <v>YPS60315</v>
      </c>
      <c r="B1428" s="145" t="s">
        <v>2577</v>
      </c>
      <c r="C1428" s="146" t="s">
        <v>3131</v>
      </c>
      <c r="D1428" s="145" t="s">
        <v>3132</v>
      </c>
      <c r="E1428" s="145" t="s">
        <v>690</v>
      </c>
      <c r="F1428" s="145"/>
      <c r="G1428" s="146" t="s">
        <v>1202</v>
      </c>
      <c r="H1428" s="146" t="s">
        <v>852</v>
      </c>
    </row>
    <row r="1429" spans="1:8" x14ac:dyDescent="0.25">
      <c r="A1429" s="99" t="str">
        <f t="shared" si="22"/>
        <v>YPS60315</v>
      </c>
      <c r="B1429" s="145" t="s">
        <v>2577</v>
      </c>
      <c r="C1429" s="146" t="s">
        <v>3131</v>
      </c>
      <c r="D1429" s="145" t="s">
        <v>1069</v>
      </c>
      <c r="E1429" s="145" t="s">
        <v>690</v>
      </c>
      <c r="F1429" s="145"/>
      <c r="G1429" s="146" t="s">
        <v>1202</v>
      </c>
      <c r="H1429" s="146" t="s">
        <v>893</v>
      </c>
    </row>
    <row r="1430" spans="1:8" x14ac:dyDescent="0.25">
      <c r="A1430" s="99" t="str">
        <f t="shared" si="22"/>
        <v>YPS60315</v>
      </c>
      <c r="B1430" s="145" t="s">
        <v>2577</v>
      </c>
      <c r="C1430" s="146" t="s">
        <v>3131</v>
      </c>
      <c r="D1430" s="145" t="s">
        <v>1078</v>
      </c>
      <c r="E1430" s="145" t="s">
        <v>690</v>
      </c>
      <c r="F1430" s="145"/>
      <c r="G1430" s="146" t="s">
        <v>1202</v>
      </c>
      <c r="H1430" s="146" t="s">
        <v>1131</v>
      </c>
    </row>
    <row r="1431" spans="1:8" x14ac:dyDescent="0.25">
      <c r="A1431" s="99" t="str">
        <f t="shared" si="22"/>
        <v>YPS60315</v>
      </c>
      <c r="B1431" s="145" t="s">
        <v>2577</v>
      </c>
      <c r="C1431" s="146" t="s">
        <v>3131</v>
      </c>
      <c r="D1431" s="145" t="s">
        <v>1070</v>
      </c>
      <c r="E1431" s="145" t="s">
        <v>690</v>
      </c>
      <c r="F1431" s="145"/>
      <c r="G1431" s="146" t="s">
        <v>1202</v>
      </c>
      <c r="H1431" s="146" t="s">
        <v>1132</v>
      </c>
    </row>
    <row r="1432" spans="1:8" x14ac:dyDescent="0.25">
      <c r="A1432" s="99" t="str">
        <f t="shared" si="22"/>
        <v>YPS82318</v>
      </c>
      <c r="B1432" s="145" t="s">
        <v>2662</v>
      </c>
      <c r="C1432" s="146" t="s">
        <v>2663</v>
      </c>
      <c r="D1432" s="145" t="s">
        <v>791</v>
      </c>
      <c r="E1432" s="145"/>
      <c r="F1432" s="145"/>
      <c r="G1432" s="146" t="s">
        <v>1202</v>
      </c>
      <c r="H1432" s="146"/>
    </row>
    <row r="1433" spans="1:8" ht="26.4" x14ac:dyDescent="0.25">
      <c r="A1433" s="99" t="str">
        <f t="shared" si="22"/>
        <v>YRM10306</v>
      </c>
      <c r="B1433" s="145" t="s">
        <v>2578</v>
      </c>
      <c r="C1433" s="146" t="s">
        <v>2579</v>
      </c>
      <c r="D1433" s="145" t="s">
        <v>751</v>
      </c>
      <c r="E1433" s="145"/>
      <c r="F1433" s="145"/>
      <c r="G1433" s="146" t="s">
        <v>1205</v>
      </c>
      <c r="H1433" s="146"/>
    </row>
    <row r="1434" spans="1:8" ht="26.4" x14ac:dyDescent="0.25">
      <c r="A1434" s="99" t="str">
        <f t="shared" si="22"/>
        <v>YRM10306</v>
      </c>
      <c r="B1434" s="145" t="s">
        <v>2578</v>
      </c>
      <c r="C1434" s="146" t="s">
        <v>2579</v>
      </c>
      <c r="D1434" s="145" t="s">
        <v>740</v>
      </c>
      <c r="E1434" s="145"/>
      <c r="F1434" s="145"/>
      <c r="G1434" s="146" t="s">
        <v>1205</v>
      </c>
      <c r="H1434" s="146"/>
    </row>
    <row r="1435" spans="1:8" ht="26.4" x14ac:dyDescent="0.25">
      <c r="A1435" s="99" t="str">
        <f t="shared" si="22"/>
        <v>YRM20306</v>
      </c>
      <c r="B1435" s="145" t="s">
        <v>2580</v>
      </c>
      <c r="C1435" s="146" t="s">
        <v>3133</v>
      </c>
      <c r="D1435" s="145" t="s">
        <v>747</v>
      </c>
      <c r="E1435" s="145"/>
      <c r="F1435" s="145"/>
      <c r="G1435" s="146" t="s">
        <v>1202</v>
      </c>
      <c r="H1435" s="146"/>
    </row>
    <row r="1436" spans="1:8" ht="26.4" x14ac:dyDescent="0.25">
      <c r="A1436" s="99" t="str">
        <f t="shared" si="22"/>
        <v>YRM20306</v>
      </c>
      <c r="B1436" s="145" t="s">
        <v>2580</v>
      </c>
      <c r="C1436" s="146" t="s">
        <v>3133</v>
      </c>
      <c r="D1436" s="145" t="s">
        <v>737</v>
      </c>
      <c r="E1436" s="145"/>
      <c r="F1436" s="145"/>
      <c r="G1436" s="146" t="s">
        <v>1202</v>
      </c>
      <c r="H1436" s="146"/>
    </row>
    <row r="1437" spans="1:8" ht="26.4" x14ac:dyDescent="0.25">
      <c r="A1437" s="99" t="str">
        <f t="shared" si="22"/>
        <v>YRM20806</v>
      </c>
      <c r="B1437" s="145" t="s">
        <v>2581</v>
      </c>
      <c r="C1437" s="146" t="s">
        <v>2582</v>
      </c>
      <c r="D1437" s="145" t="s">
        <v>731</v>
      </c>
      <c r="E1437" s="145"/>
      <c r="F1437" s="145"/>
      <c r="G1437" s="146" t="s">
        <v>1202</v>
      </c>
      <c r="H1437" s="146"/>
    </row>
    <row r="1438" spans="1:8" ht="26.4" x14ac:dyDescent="0.25">
      <c r="A1438" s="99" t="str">
        <f t="shared" si="22"/>
        <v>YRM20806</v>
      </c>
      <c r="B1438" s="145" t="s">
        <v>2581</v>
      </c>
      <c r="C1438" s="146" t="s">
        <v>2582</v>
      </c>
      <c r="D1438" s="145" t="s">
        <v>737</v>
      </c>
      <c r="E1438" s="145"/>
      <c r="F1438" s="145"/>
      <c r="G1438" s="146" t="s">
        <v>1202</v>
      </c>
      <c r="H1438" s="146"/>
    </row>
    <row r="1439" spans="1:8" ht="26.4" x14ac:dyDescent="0.25">
      <c r="A1439" s="99" t="str">
        <f t="shared" si="22"/>
        <v>YRM21306</v>
      </c>
      <c r="B1439" s="145" t="s">
        <v>2583</v>
      </c>
      <c r="C1439" s="146" t="s">
        <v>2584</v>
      </c>
      <c r="D1439" s="145" t="s">
        <v>747</v>
      </c>
      <c r="E1439" s="145"/>
      <c r="F1439" s="145"/>
      <c r="G1439" s="146" t="s">
        <v>1202</v>
      </c>
      <c r="H1439" s="146"/>
    </row>
    <row r="1440" spans="1:8" ht="26.4" x14ac:dyDescent="0.25">
      <c r="A1440" s="99" t="str">
        <f t="shared" si="22"/>
        <v>YRM21306</v>
      </c>
      <c r="B1440" s="145" t="s">
        <v>2583</v>
      </c>
      <c r="C1440" s="146" t="s">
        <v>2584</v>
      </c>
      <c r="D1440" s="145" t="s">
        <v>740</v>
      </c>
      <c r="E1440" s="145"/>
      <c r="F1440" s="145"/>
      <c r="G1440" s="146" t="s">
        <v>1202</v>
      </c>
      <c r="H1440" s="146"/>
    </row>
    <row r="1441" spans="1:8" ht="26.4" x14ac:dyDescent="0.25">
      <c r="A1441" s="99" t="str">
        <f t="shared" si="22"/>
        <v>YRM21306</v>
      </c>
      <c r="B1441" s="145" t="s">
        <v>2583</v>
      </c>
      <c r="C1441" s="146" t="s">
        <v>2584</v>
      </c>
      <c r="D1441" s="145" t="s">
        <v>2711</v>
      </c>
      <c r="E1441" s="145"/>
      <c r="F1441" s="145" t="s">
        <v>744</v>
      </c>
      <c r="G1441" s="146" t="s">
        <v>1202</v>
      </c>
      <c r="H1441" s="146"/>
    </row>
    <row r="1442" spans="1:8" x14ac:dyDescent="0.25">
      <c r="A1442" s="99" t="str">
        <f t="shared" si="22"/>
        <v>YRM21806</v>
      </c>
      <c r="B1442" s="145" t="s">
        <v>2585</v>
      </c>
      <c r="C1442" s="146" t="s">
        <v>2586</v>
      </c>
      <c r="D1442" s="145" t="s">
        <v>743</v>
      </c>
      <c r="E1442" s="145"/>
      <c r="F1442" s="145"/>
      <c r="G1442" s="146" t="s">
        <v>1205</v>
      </c>
      <c r="H1442" s="146"/>
    </row>
    <row r="1443" spans="1:8" ht="39.6" x14ac:dyDescent="0.25">
      <c r="A1443" s="99" t="str">
        <f t="shared" si="22"/>
        <v>YRM30806</v>
      </c>
      <c r="B1443" s="145" t="s">
        <v>2587</v>
      </c>
      <c r="C1443" s="146" t="s">
        <v>2588</v>
      </c>
      <c r="D1443" s="145" t="s">
        <v>737</v>
      </c>
      <c r="E1443" s="145"/>
      <c r="F1443" s="145"/>
      <c r="G1443" s="146" t="s">
        <v>1202</v>
      </c>
      <c r="H1443" s="146"/>
    </row>
    <row r="1444" spans="1:8" x14ac:dyDescent="0.25">
      <c r="A1444" s="99" t="str">
        <f t="shared" si="22"/>
        <v>YRM50806</v>
      </c>
      <c r="B1444" s="145" t="s">
        <v>2589</v>
      </c>
      <c r="C1444" s="146" t="s">
        <v>3134</v>
      </c>
      <c r="D1444" s="145" t="s">
        <v>743</v>
      </c>
      <c r="E1444" s="145"/>
      <c r="F1444" s="145"/>
      <c r="G1444" s="146" t="s">
        <v>1202</v>
      </c>
      <c r="H1444" s="146"/>
    </row>
    <row r="1445" spans="1:8" x14ac:dyDescent="0.25">
      <c r="A1445" s="99" t="str">
        <f t="shared" si="22"/>
        <v>YRM65000</v>
      </c>
      <c r="B1445" s="145" t="s">
        <v>2590</v>
      </c>
      <c r="C1445" s="146" t="s">
        <v>2591</v>
      </c>
      <c r="D1445" s="145" t="s">
        <v>2776</v>
      </c>
      <c r="E1445" s="145"/>
      <c r="F1445" s="145" t="s">
        <v>875</v>
      </c>
      <c r="G1445" s="146" t="s">
        <v>1202</v>
      </c>
      <c r="H1445" s="146" t="s">
        <v>2667</v>
      </c>
    </row>
    <row r="1446" spans="1:8" x14ac:dyDescent="0.25">
      <c r="A1446" s="99" t="str">
        <f t="shared" si="22"/>
        <v>YRM65000</v>
      </c>
      <c r="B1446" s="145" t="s">
        <v>2590</v>
      </c>
      <c r="C1446" s="146" t="s">
        <v>2591</v>
      </c>
      <c r="D1446" s="145" t="s">
        <v>2763</v>
      </c>
      <c r="E1446" s="145"/>
      <c r="F1446" s="145" t="s">
        <v>772</v>
      </c>
      <c r="G1446" s="146" t="s">
        <v>1202</v>
      </c>
      <c r="H1446" s="146" t="s">
        <v>2667</v>
      </c>
    </row>
    <row r="1447" spans="1:8" x14ac:dyDescent="0.25">
      <c r="A1447" s="99" t="str">
        <f t="shared" si="22"/>
        <v>YRM65100</v>
      </c>
      <c r="B1447" s="145" t="s">
        <v>2592</v>
      </c>
      <c r="C1447" s="146" t="s">
        <v>2593</v>
      </c>
      <c r="D1447" s="145" t="s">
        <v>2776</v>
      </c>
      <c r="E1447" s="145"/>
      <c r="F1447" s="145" t="s">
        <v>875</v>
      </c>
      <c r="G1447" s="146" t="s">
        <v>1202</v>
      </c>
      <c r="H1447" s="146" t="s">
        <v>3135</v>
      </c>
    </row>
    <row r="1448" spans="1:8" x14ac:dyDescent="0.25">
      <c r="A1448" s="99" t="str">
        <f t="shared" si="22"/>
        <v>YRM65100</v>
      </c>
      <c r="B1448" s="145" t="s">
        <v>2592</v>
      </c>
      <c r="C1448" s="146" t="s">
        <v>2593</v>
      </c>
      <c r="D1448" s="145" t="s">
        <v>2763</v>
      </c>
      <c r="E1448" s="145"/>
      <c r="F1448" s="145" t="s">
        <v>772</v>
      </c>
      <c r="G1448" s="146" t="s">
        <v>1202</v>
      </c>
      <c r="H1448" s="146" t="s">
        <v>3135</v>
      </c>
    </row>
    <row r="1449" spans="1:8" x14ac:dyDescent="0.25">
      <c r="A1449" s="99" t="str">
        <f t="shared" si="22"/>
        <v>YRM65300</v>
      </c>
      <c r="B1449" s="145" t="s">
        <v>2594</v>
      </c>
      <c r="C1449" s="146" t="s">
        <v>2595</v>
      </c>
      <c r="D1449" s="145" t="s">
        <v>2776</v>
      </c>
      <c r="E1449" s="145"/>
      <c r="F1449" s="145" t="s">
        <v>875</v>
      </c>
      <c r="G1449" s="146" t="s">
        <v>1202</v>
      </c>
      <c r="H1449" s="146" t="s">
        <v>2665</v>
      </c>
    </row>
    <row r="1450" spans="1:8" x14ac:dyDescent="0.25">
      <c r="A1450" s="99" t="str">
        <f t="shared" si="22"/>
        <v>YRM65300</v>
      </c>
      <c r="B1450" s="145" t="s">
        <v>2594</v>
      </c>
      <c r="C1450" s="146" t="s">
        <v>2595</v>
      </c>
      <c r="D1450" s="145" t="s">
        <v>2763</v>
      </c>
      <c r="E1450" s="145"/>
      <c r="F1450" s="145" t="s">
        <v>772</v>
      </c>
      <c r="G1450" s="146" t="s">
        <v>1202</v>
      </c>
      <c r="H1450" s="146" t="s">
        <v>2665</v>
      </c>
    </row>
    <row r="1451" spans="1:8" x14ac:dyDescent="0.25">
      <c r="A1451" s="99" t="str">
        <f t="shared" si="22"/>
        <v>YSS10906</v>
      </c>
      <c r="B1451" s="145" t="s">
        <v>2596</v>
      </c>
      <c r="C1451" s="146" t="s">
        <v>2597</v>
      </c>
      <c r="D1451" s="145" t="s">
        <v>745</v>
      </c>
      <c r="E1451" s="145"/>
      <c r="F1451" s="145"/>
      <c r="G1451" s="146" t="s">
        <v>1205</v>
      </c>
      <c r="H1451" s="146"/>
    </row>
    <row r="1452" spans="1:8" ht="26.4" x14ac:dyDescent="0.25">
      <c r="A1452" s="99" t="str">
        <f t="shared" si="22"/>
        <v>YSS20306</v>
      </c>
      <c r="B1452" s="145" t="s">
        <v>2598</v>
      </c>
      <c r="C1452" s="146" t="s">
        <v>2599</v>
      </c>
      <c r="D1452" s="145" t="s">
        <v>737</v>
      </c>
      <c r="E1452" s="145"/>
      <c r="F1452" s="145"/>
      <c r="G1452" s="146" t="s">
        <v>1202</v>
      </c>
      <c r="H1452" s="146"/>
    </row>
    <row r="1453" spans="1:8" ht="39.6" x14ac:dyDescent="0.25">
      <c r="A1453" s="99" t="str">
        <f t="shared" si="22"/>
        <v>YSS21303</v>
      </c>
      <c r="B1453" s="145" t="s">
        <v>2600</v>
      </c>
      <c r="C1453" s="146" t="s">
        <v>3136</v>
      </c>
      <c r="D1453" s="145" t="s">
        <v>817</v>
      </c>
      <c r="E1453" s="145"/>
      <c r="F1453" s="145"/>
      <c r="G1453" s="146" t="s">
        <v>2706</v>
      </c>
      <c r="H1453" s="146" t="s">
        <v>930</v>
      </c>
    </row>
    <row r="1454" spans="1:8" ht="39.6" x14ac:dyDescent="0.25">
      <c r="A1454" s="99" t="str">
        <f t="shared" si="22"/>
        <v>YSS21303</v>
      </c>
      <c r="B1454" s="145" t="s">
        <v>2600</v>
      </c>
      <c r="C1454" s="146" t="s">
        <v>3136</v>
      </c>
      <c r="D1454" s="145" t="s">
        <v>761</v>
      </c>
      <c r="E1454" s="145"/>
      <c r="F1454" s="145"/>
      <c r="G1454" s="146" t="s">
        <v>2706</v>
      </c>
      <c r="H1454" s="146" t="s">
        <v>931</v>
      </c>
    </row>
    <row r="1455" spans="1:8" ht="26.4" x14ac:dyDescent="0.25">
      <c r="A1455" s="99" t="str">
        <f t="shared" si="22"/>
        <v>YSS22306</v>
      </c>
      <c r="B1455" s="145" t="s">
        <v>2601</v>
      </c>
      <c r="C1455" s="146" t="s">
        <v>2602</v>
      </c>
      <c r="D1455" s="145" t="s">
        <v>747</v>
      </c>
      <c r="E1455" s="145"/>
      <c r="F1455" s="145"/>
      <c r="G1455" s="146" t="s">
        <v>1202</v>
      </c>
      <c r="H1455" s="146"/>
    </row>
    <row r="1456" spans="1:8" ht="26.4" x14ac:dyDescent="0.25">
      <c r="A1456" s="99" t="str">
        <f t="shared" si="22"/>
        <v>YSS31306</v>
      </c>
      <c r="B1456" s="145" t="s">
        <v>2603</v>
      </c>
      <c r="C1456" s="146" t="s">
        <v>2604</v>
      </c>
      <c r="D1456" s="145" t="s">
        <v>851</v>
      </c>
      <c r="E1456" s="145"/>
      <c r="F1456" s="145"/>
      <c r="G1456" s="146" t="s">
        <v>1202</v>
      </c>
      <c r="H1456" s="146" t="s">
        <v>930</v>
      </c>
    </row>
    <row r="1457" spans="1:8" ht="26.4" x14ac:dyDescent="0.25">
      <c r="A1457" s="99" t="str">
        <f t="shared" si="22"/>
        <v>YSS31306</v>
      </c>
      <c r="B1457" s="145" t="s">
        <v>2603</v>
      </c>
      <c r="C1457" s="146" t="s">
        <v>2604</v>
      </c>
      <c r="D1457" s="145" t="s">
        <v>749</v>
      </c>
      <c r="E1457" s="145"/>
      <c r="F1457" s="145"/>
      <c r="G1457" s="146" t="s">
        <v>1202</v>
      </c>
      <c r="H1457" s="146" t="s">
        <v>931</v>
      </c>
    </row>
    <row r="1458" spans="1:8" ht="26.4" x14ac:dyDescent="0.25">
      <c r="A1458" s="99" t="str">
        <f t="shared" si="22"/>
        <v>YSS31306</v>
      </c>
      <c r="B1458" s="145" t="s">
        <v>2603</v>
      </c>
      <c r="C1458" s="146" t="s">
        <v>2604</v>
      </c>
      <c r="D1458" s="145" t="s">
        <v>751</v>
      </c>
      <c r="E1458" s="145"/>
      <c r="F1458" s="145"/>
      <c r="G1458" s="146" t="s">
        <v>1202</v>
      </c>
      <c r="H1458" s="146" t="s">
        <v>2193</v>
      </c>
    </row>
    <row r="1459" spans="1:8" ht="26.4" x14ac:dyDescent="0.25">
      <c r="A1459" s="99" t="str">
        <f t="shared" si="22"/>
        <v>YSS31306</v>
      </c>
      <c r="B1459" s="145" t="s">
        <v>2603</v>
      </c>
      <c r="C1459" s="146" t="s">
        <v>2604</v>
      </c>
      <c r="D1459" s="145" t="s">
        <v>740</v>
      </c>
      <c r="E1459" s="145"/>
      <c r="F1459" s="145"/>
      <c r="G1459" s="146" t="s">
        <v>1202</v>
      </c>
      <c r="H1459" s="146" t="s">
        <v>2194</v>
      </c>
    </row>
    <row r="1460" spans="1:8" ht="26.4" x14ac:dyDescent="0.25">
      <c r="A1460" s="99" t="str">
        <f t="shared" si="22"/>
        <v>YSS31306</v>
      </c>
      <c r="B1460" s="145" t="s">
        <v>2603</v>
      </c>
      <c r="C1460" s="146" t="s">
        <v>2604</v>
      </c>
      <c r="D1460" s="145" t="s">
        <v>817</v>
      </c>
      <c r="E1460" s="145"/>
      <c r="F1460" s="145"/>
      <c r="G1460" s="146" t="s">
        <v>1202</v>
      </c>
      <c r="H1460" s="146" t="s">
        <v>2195</v>
      </c>
    </row>
    <row r="1461" spans="1:8" ht="26.4" x14ac:dyDescent="0.25">
      <c r="A1461" s="99" t="str">
        <f t="shared" si="22"/>
        <v>YSS31306</v>
      </c>
      <c r="B1461" s="145" t="s">
        <v>2603</v>
      </c>
      <c r="C1461" s="146" t="s">
        <v>2604</v>
      </c>
      <c r="D1461" s="145" t="s">
        <v>761</v>
      </c>
      <c r="E1461" s="145"/>
      <c r="F1461" s="145"/>
      <c r="G1461" s="146" t="s">
        <v>1202</v>
      </c>
      <c r="H1461" s="146" t="s">
        <v>2196</v>
      </c>
    </row>
    <row r="1462" spans="1:8" ht="26.4" x14ac:dyDescent="0.25">
      <c r="A1462" s="99" t="str">
        <f t="shared" si="22"/>
        <v>YSS31806</v>
      </c>
      <c r="B1462" s="145" t="s">
        <v>2605</v>
      </c>
      <c r="C1462" s="146" t="s">
        <v>2606</v>
      </c>
      <c r="D1462" s="145" t="s">
        <v>757</v>
      </c>
      <c r="E1462" s="145"/>
      <c r="F1462" s="145"/>
      <c r="G1462" s="146" t="s">
        <v>1202</v>
      </c>
      <c r="H1462" s="146"/>
    </row>
    <row r="1463" spans="1:8" ht="26.4" x14ac:dyDescent="0.25">
      <c r="A1463" s="99" t="str">
        <f t="shared" si="22"/>
        <v>YSS32306</v>
      </c>
      <c r="B1463" s="145" t="s">
        <v>2607</v>
      </c>
      <c r="C1463" s="146" t="s">
        <v>2608</v>
      </c>
      <c r="D1463" s="145" t="s">
        <v>757</v>
      </c>
      <c r="E1463" s="145"/>
      <c r="F1463" s="145"/>
      <c r="G1463" s="146" t="s">
        <v>1202</v>
      </c>
      <c r="H1463" s="146"/>
    </row>
    <row r="1464" spans="1:8" ht="26.4" x14ac:dyDescent="0.25">
      <c r="A1464" s="99" t="str">
        <f t="shared" si="22"/>
        <v>YSS32806</v>
      </c>
      <c r="B1464" s="145" t="s">
        <v>2609</v>
      </c>
      <c r="C1464" s="146" t="s">
        <v>2610</v>
      </c>
      <c r="D1464" s="145" t="s">
        <v>734</v>
      </c>
      <c r="E1464" s="145"/>
      <c r="F1464" s="145"/>
      <c r="G1464" s="146" t="s">
        <v>1202</v>
      </c>
      <c r="H1464" s="146"/>
    </row>
    <row r="1465" spans="1:8" x14ac:dyDescent="0.25">
      <c r="A1465" s="99" t="str">
        <f t="shared" si="22"/>
        <v>YSS33306</v>
      </c>
      <c r="B1465" s="145" t="s">
        <v>2611</v>
      </c>
      <c r="C1465" s="146" t="s">
        <v>2612</v>
      </c>
      <c r="D1465" s="145" t="s">
        <v>743</v>
      </c>
      <c r="E1465" s="145"/>
      <c r="F1465" s="145"/>
      <c r="G1465" s="146" t="s">
        <v>1202</v>
      </c>
      <c r="H1465" s="146"/>
    </row>
    <row r="1466" spans="1:8" ht="26.4" x14ac:dyDescent="0.25">
      <c r="A1466" s="99" t="str">
        <f t="shared" si="22"/>
        <v>YSS33806</v>
      </c>
      <c r="B1466" s="145" t="s">
        <v>2613</v>
      </c>
      <c r="C1466" s="146" t="s">
        <v>2614</v>
      </c>
      <c r="D1466" s="145" t="s">
        <v>737</v>
      </c>
      <c r="E1466" s="145"/>
      <c r="F1466" s="145"/>
      <c r="G1466" s="146" t="s">
        <v>1202</v>
      </c>
      <c r="H1466" s="146"/>
    </row>
    <row r="1467" spans="1:8" x14ac:dyDescent="0.25">
      <c r="A1467" s="99" t="str">
        <f t="shared" si="22"/>
        <v>YSS34306</v>
      </c>
      <c r="B1467" s="145" t="s">
        <v>2615</v>
      </c>
      <c r="C1467" s="146" t="s">
        <v>2616</v>
      </c>
      <c r="D1467" s="145" t="s">
        <v>733</v>
      </c>
      <c r="E1467" s="145"/>
      <c r="F1467" s="145"/>
      <c r="G1467" s="146" t="s">
        <v>1202</v>
      </c>
      <c r="H1467" s="146"/>
    </row>
    <row r="1468" spans="1:8" x14ac:dyDescent="0.25">
      <c r="A1468" s="99" t="str">
        <f t="shared" si="22"/>
        <v>YSS35306</v>
      </c>
      <c r="B1468" s="145" t="s">
        <v>2617</v>
      </c>
      <c r="C1468" s="146" t="s">
        <v>2618</v>
      </c>
      <c r="D1468" s="145" t="s">
        <v>740</v>
      </c>
      <c r="E1468" s="145"/>
      <c r="F1468" s="145"/>
      <c r="G1468" s="146" t="s">
        <v>1202</v>
      </c>
      <c r="H1468" s="146"/>
    </row>
    <row r="1469" spans="1:8" ht="26.4" x14ac:dyDescent="0.25">
      <c r="A1469" s="99" t="str">
        <f t="shared" si="22"/>
        <v>YSS60806</v>
      </c>
      <c r="B1469" s="145" t="s">
        <v>2619</v>
      </c>
      <c r="C1469" s="146" t="s">
        <v>2620</v>
      </c>
      <c r="D1469" s="145" t="s">
        <v>740</v>
      </c>
      <c r="E1469" s="145"/>
      <c r="F1469" s="145"/>
      <c r="G1469" s="146" t="s">
        <v>1202</v>
      </c>
      <c r="H1469" s="146" t="s">
        <v>930</v>
      </c>
    </row>
    <row r="1470" spans="1:8" ht="26.4" x14ac:dyDescent="0.25">
      <c r="A1470" s="99" t="str">
        <f t="shared" si="22"/>
        <v>YSS60806</v>
      </c>
      <c r="B1470" s="145" t="s">
        <v>2619</v>
      </c>
      <c r="C1470" s="146" t="s">
        <v>2620</v>
      </c>
      <c r="D1470" s="145" t="s">
        <v>817</v>
      </c>
      <c r="E1470" s="145"/>
      <c r="F1470" s="145"/>
      <c r="G1470" s="146" t="s">
        <v>1202</v>
      </c>
      <c r="H1470" s="146" t="s">
        <v>931</v>
      </c>
    </row>
    <row r="1471" spans="1:8" ht="26.4" x14ac:dyDescent="0.25">
      <c r="A1471" s="99" t="str">
        <f t="shared" si="22"/>
        <v>YSS60806</v>
      </c>
      <c r="B1471" s="145" t="s">
        <v>2619</v>
      </c>
      <c r="C1471" s="146" t="s">
        <v>2620</v>
      </c>
      <c r="D1471" s="145" t="s">
        <v>761</v>
      </c>
      <c r="E1471" s="145"/>
      <c r="F1471" s="145"/>
      <c r="G1471" s="146" t="s">
        <v>1202</v>
      </c>
      <c r="H1471" s="146" t="s">
        <v>2193</v>
      </c>
    </row>
    <row r="1472" spans="1:8" ht="26.4" x14ac:dyDescent="0.25">
      <c r="A1472" s="99" t="str">
        <f t="shared" si="22"/>
        <v>YSS81312</v>
      </c>
      <c r="B1472" s="145" t="s">
        <v>2621</v>
      </c>
      <c r="C1472" s="146" t="s">
        <v>2622</v>
      </c>
      <c r="D1472" s="145" t="s">
        <v>1269</v>
      </c>
      <c r="E1472" s="145"/>
      <c r="F1472" s="145"/>
      <c r="G1472" s="146" t="s">
        <v>2706</v>
      </c>
      <c r="H1472" s="146" t="s">
        <v>750</v>
      </c>
    </row>
    <row r="1473" spans="1:8" ht="26.4" x14ac:dyDescent="0.25">
      <c r="A1473" s="99" t="str">
        <f t="shared" si="22"/>
        <v>YSS81312</v>
      </c>
      <c r="B1473" s="145" t="s">
        <v>2621</v>
      </c>
      <c r="C1473" s="146" t="s">
        <v>2622</v>
      </c>
      <c r="D1473" s="145" t="s">
        <v>751</v>
      </c>
      <c r="E1473" s="145"/>
      <c r="F1473" s="145"/>
      <c r="G1473" s="146" t="s">
        <v>2706</v>
      </c>
      <c r="H1473" s="146" t="s">
        <v>752</v>
      </c>
    </row>
    <row r="1474" spans="1:8" ht="26.4" x14ac:dyDescent="0.25">
      <c r="A1474" s="99" t="str">
        <f t="shared" si="22"/>
        <v>YSS81812</v>
      </c>
      <c r="B1474" s="145" t="s">
        <v>2623</v>
      </c>
      <c r="C1474" s="146" t="s">
        <v>2624</v>
      </c>
      <c r="D1474" s="145" t="s">
        <v>791</v>
      </c>
      <c r="E1474" s="145"/>
      <c r="F1474" s="145"/>
      <c r="G1474" s="146" t="s">
        <v>2706</v>
      </c>
      <c r="H1474" s="146"/>
    </row>
    <row r="1475" spans="1:8" ht="26.4" x14ac:dyDescent="0.25">
      <c r="A1475" s="99" t="str">
        <f t="shared" si="22"/>
        <v>YSS82312</v>
      </c>
      <c r="B1475" s="145" t="s">
        <v>2625</v>
      </c>
      <c r="C1475" s="146" t="s">
        <v>2626</v>
      </c>
      <c r="D1475" s="145" t="s">
        <v>791</v>
      </c>
      <c r="E1475" s="145"/>
      <c r="F1475" s="145"/>
      <c r="G1475" s="146" t="s">
        <v>2706</v>
      </c>
      <c r="H1475" s="146"/>
    </row>
    <row r="1476" spans="1:8" ht="26.4" x14ac:dyDescent="0.25">
      <c r="A1476" s="99" t="str">
        <f t="shared" si="22"/>
        <v>YSS82812</v>
      </c>
      <c r="B1476" s="145" t="s">
        <v>2627</v>
      </c>
      <c r="C1476" s="146" t="s">
        <v>2628</v>
      </c>
      <c r="D1476" s="145" t="s">
        <v>761</v>
      </c>
      <c r="E1476" s="145"/>
      <c r="F1476" s="145"/>
      <c r="G1476" s="146" t="s">
        <v>2706</v>
      </c>
      <c r="H1476" s="146"/>
    </row>
    <row r="1477" spans="1:8" ht="26.4" x14ac:dyDescent="0.25">
      <c r="A1477" s="99" t="str">
        <f t="shared" si="22"/>
        <v>YSS83312</v>
      </c>
      <c r="B1477" s="145" t="s">
        <v>2629</v>
      </c>
      <c r="C1477" s="146" t="s">
        <v>2630</v>
      </c>
      <c r="D1477" s="145" t="s">
        <v>761</v>
      </c>
      <c r="E1477" s="145"/>
      <c r="F1477" s="145"/>
      <c r="G1477" s="146" t="s">
        <v>2706</v>
      </c>
      <c r="H1477" s="146"/>
    </row>
    <row r="1478" spans="1:8" ht="26.4" x14ac:dyDescent="0.25">
      <c r="A1478" s="99" t="str">
        <f t="shared" si="22"/>
        <v>YSS83812</v>
      </c>
      <c r="B1478" s="145" t="s">
        <v>2631</v>
      </c>
      <c r="C1478" s="146" t="s">
        <v>3137</v>
      </c>
      <c r="D1478" s="145" t="s">
        <v>761</v>
      </c>
      <c r="E1478" s="145"/>
      <c r="F1478" s="145"/>
      <c r="G1478" s="146" t="s">
        <v>2706</v>
      </c>
      <c r="H1478" s="146"/>
    </row>
    <row r="1479" spans="1:8" ht="26.4" x14ac:dyDescent="0.25">
      <c r="A1479" s="99" t="str">
        <f t="shared" si="22"/>
        <v>YSS84312</v>
      </c>
      <c r="B1479" s="145" t="s">
        <v>2632</v>
      </c>
      <c r="C1479" s="146" t="s">
        <v>2633</v>
      </c>
      <c r="D1479" s="145" t="s">
        <v>761</v>
      </c>
      <c r="E1479" s="145"/>
      <c r="F1479" s="145"/>
      <c r="G1479" s="146" t="s">
        <v>2706</v>
      </c>
      <c r="H1479" s="146"/>
    </row>
    <row r="1480" spans="1:8" x14ac:dyDescent="0.25">
      <c r="A1480" s="99" t="str">
        <f t="shared" si="22"/>
        <v>YWU10803</v>
      </c>
      <c r="B1480" s="145" t="s">
        <v>2634</v>
      </c>
      <c r="C1480" s="146" t="s">
        <v>2635</v>
      </c>
      <c r="D1480" s="145" t="s">
        <v>2988</v>
      </c>
      <c r="E1480" s="145"/>
      <c r="F1480" s="148" t="s">
        <v>855</v>
      </c>
      <c r="G1480" s="146" t="s">
        <v>1202</v>
      </c>
      <c r="H1480" s="146"/>
    </row>
    <row r="1481" spans="1:8" x14ac:dyDescent="0.25">
      <c r="A1481" s="99" t="str">
        <f t="shared" si="22"/>
        <v>YWU10803</v>
      </c>
      <c r="B1481" s="145" t="s">
        <v>2634</v>
      </c>
      <c r="C1481" s="146" t="s">
        <v>2635</v>
      </c>
      <c r="D1481" s="145" t="s">
        <v>2741</v>
      </c>
      <c r="E1481" s="145"/>
      <c r="F1481" s="148" t="s">
        <v>855</v>
      </c>
      <c r="G1481" s="146" t="s">
        <v>1202</v>
      </c>
      <c r="H1481" s="146"/>
    </row>
    <row r="1482" spans="1:8" ht="26.4" x14ac:dyDescent="0.25">
      <c r="A1482" s="99" t="str">
        <f t="shared" si="22"/>
        <v>YWU30306</v>
      </c>
      <c r="B1482" s="145" t="s">
        <v>2636</v>
      </c>
      <c r="C1482" s="146" t="s">
        <v>2637</v>
      </c>
      <c r="D1482" s="145" t="s">
        <v>747</v>
      </c>
      <c r="E1482" s="145"/>
      <c r="F1482" s="145"/>
      <c r="G1482" s="146" t="s">
        <v>1202</v>
      </c>
      <c r="H1482" s="146"/>
    </row>
    <row r="1483" spans="1:8" ht="26.4" x14ac:dyDescent="0.25">
      <c r="A1483" s="99" t="str">
        <f t="shared" si="22"/>
        <v>YWU30806</v>
      </c>
      <c r="B1483" s="145" t="s">
        <v>2638</v>
      </c>
      <c r="C1483" s="146" t="s">
        <v>2639</v>
      </c>
      <c r="D1483" s="145" t="s">
        <v>731</v>
      </c>
      <c r="E1483" s="145"/>
      <c r="F1483" s="145"/>
      <c r="G1483" s="146" t="s">
        <v>1202</v>
      </c>
      <c r="H1483" s="146"/>
    </row>
    <row r="1484" spans="1:8" x14ac:dyDescent="0.25">
      <c r="A1484" s="99" t="str">
        <f t="shared" si="22"/>
        <v>YWU31306</v>
      </c>
      <c r="B1484" s="145" t="s">
        <v>2640</v>
      </c>
      <c r="C1484" s="146" t="s">
        <v>2641</v>
      </c>
      <c r="D1484" s="145" t="s">
        <v>733</v>
      </c>
      <c r="E1484" s="145"/>
      <c r="F1484" s="145"/>
      <c r="G1484" s="146" t="s">
        <v>1202</v>
      </c>
      <c r="H1484" s="146"/>
    </row>
    <row r="1485" spans="1:8" ht="26.4" x14ac:dyDescent="0.25">
      <c r="A1485" s="99" t="str">
        <f t="shared" si="22"/>
        <v>YWU50401</v>
      </c>
      <c r="B1485" s="145" t="s">
        <v>2651</v>
      </c>
      <c r="C1485" s="146" t="s">
        <v>2652</v>
      </c>
      <c r="D1485" s="145" t="s">
        <v>1201</v>
      </c>
      <c r="E1485" s="145"/>
      <c r="F1485" s="145"/>
      <c r="G1485" s="146" t="s">
        <v>2706</v>
      </c>
      <c r="H1485" s="146"/>
    </row>
    <row r="1486" spans="1:8" ht="26.4" x14ac:dyDescent="0.25">
      <c r="A1486" s="99" t="str">
        <f t="shared" si="22"/>
        <v>YWU50501</v>
      </c>
      <c r="B1486" s="145" t="s">
        <v>2653</v>
      </c>
      <c r="C1486" s="146" t="s">
        <v>2654</v>
      </c>
      <c r="D1486" s="145" t="s">
        <v>1201</v>
      </c>
      <c r="E1486" s="145"/>
      <c r="F1486" s="145"/>
      <c r="G1486" s="146" t="s">
        <v>2706</v>
      </c>
      <c r="H1486" s="146"/>
    </row>
    <row r="1487" spans="1:8" ht="26.4" x14ac:dyDescent="0.25">
      <c r="A1487" s="99" t="str">
        <f t="shared" si="22"/>
        <v>YWU50601</v>
      </c>
      <c r="B1487" s="145" t="s">
        <v>2655</v>
      </c>
      <c r="C1487" s="146" t="s">
        <v>2656</v>
      </c>
      <c r="D1487" s="145" t="s">
        <v>1201</v>
      </c>
      <c r="E1487" s="145"/>
      <c r="F1487" s="145"/>
      <c r="G1487" s="146" t="s">
        <v>2706</v>
      </c>
      <c r="H1487" s="146"/>
    </row>
    <row r="1488" spans="1:8" ht="26.4" x14ac:dyDescent="0.25">
      <c r="A1488" s="99" t="str">
        <f t="shared" si="22"/>
        <v>YWU50801</v>
      </c>
      <c r="B1488" s="145" t="s">
        <v>2657</v>
      </c>
      <c r="C1488" s="146" t="s">
        <v>2658</v>
      </c>
      <c r="D1488" s="145" t="s">
        <v>1201</v>
      </c>
      <c r="E1488" s="145"/>
      <c r="F1488" s="145"/>
      <c r="G1488" s="146" t="s">
        <v>2706</v>
      </c>
      <c r="H1488" s="146"/>
    </row>
    <row r="1489" spans="1:8" ht="26.4" x14ac:dyDescent="0.25">
      <c r="A1489" s="99" t="str">
        <f t="shared" ref="A1489:A1531" si="23">HYPERLINK(CONCATENATE("https://ssc.wur.nl/handbook/course/",LEFT(B1489,3),"-",RIGHT(B1489,5)),B1489)</f>
        <v>YWU51803</v>
      </c>
      <c r="B1489" s="145" t="s">
        <v>3138</v>
      </c>
      <c r="C1489" s="146" t="s">
        <v>3139</v>
      </c>
      <c r="D1489" s="145" t="s">
        <v>791</v>
      </c>
      <c r="E1489" s="145"/>
      <c r="F1489" s="145"/>
      <c r="G1489" s="146" t="s">
        <v>2706</v>
      </c>
      <c r="H1489" s="146" t="s">
        <v>3140</v>
      </c>
    </row>
    <row r="1490" spans="1:8" ht="26.4" x14ac:dyDescent="0.25">
      <c r="A1490" s="99" t="str">
        <f t="shared" si="23"/>
        <v>YWU52309</v>
      </c>
      <c r="B1490" s="145" t="s">
        <v>3141</v>
      </c>
      <c r="C1490" s="146" t="s">
        <v>3142</v>
      </c>
      <c r="D1490" s="145" t="s">
        <v>791</v>
      </c>
      <c r="E1490" s="145"/>
      <c r="F1490" s="145"/>
      <c r="G1490" s="146" t="s">
        <v>2706</v>
      </c>
      <c r="H1490" s="146" t="s">
        <v>3143</v>
      </c>
    </row>
    <row r="1491" spans="1:8" ht="26.4" x14ac:dyDescent="0.25">
      <c r="A1491" s="99" t="str">
        <f t="shared" si="23"/>
        <v>YWU60312</v>
      </c>
      <c r="B1491" s="145" t="s">
        <v>2642</v>
      </c>
      <c r="C1491" s="146" t="s">
        <v>2643</v>
      </c>
      <c r="D1491" s="145" t="s">
        <v>851</v>
      </c>
      <c r="E1491" s="145"/>
      <c r="F1491" s="145"/>
      <c r="G1491" s="146" t="s">
        <v>1202</v>
      </c>
      <c r="H1491" s="146"/>
    </row>
    <row r="1492" spans="1:8" ht="26.4" x14ac:dyDescent="0.25">
      <c r="A1492" s="99" t="str">
        <f t="shared" si="23"/>
        <v>YWU60312</v>
      </c>
      <c r="B1492" s="145" t="s">
        <v>2642</v>
      </c>
      <c r="C1492" s="146" t="s">
        <v>2643</v>
      </c>
      <c r="D1492" s="145" t="s">
        <v>749</v>
      </c>
      <c r="E1492" s="145"/>
      <c r="F1492" s="145"/>
      <c r="G1492" s="146" t="s">
        <v>1202</v>
      </c>
      <c r="H1492" s="146"/>
    </row>
    <row r="1493" spans="1:8" ht="26.4" x14ac:dyDescent="0.25">
      <c r="A1493" s="99" t="str">
        <f t="shared" si="23"/>
        <v>YWU60312</v>
      </c>
      <c r="B1493" s="145" t="s">
        <v>2642</v>
      </c>
      <c r="C1493" s="146" t="s">
        <v>2643</v>
      </c>
      <c r="D1493" s="145" t="s">
        <v>751</v>
      </c>
      <c r="E1493" s="145"/>
      <c r="F1493" s="145"/>
      <c r="G1493" s="146" t="s">
        <v>1202</v>
      </c>
      <c r="H1493" s="146" t="s">
        <v>750</v>
      </c>
    </row>
    <row r="1494" spans="1:8" ht="26.4" x14ac:dyDescent="0.25">
      <c r="A1494" s="99" t="str">
        <f t="shared" si="23"/>
        <v>YWU60312</v>
      </c>
      <c r="B1494" s="145" t="s">
        <v>2642</v>
      </c>
      <c r="C1494" s="146" t="s">
        <v>2643</v>
      </c>
      <c r="D1494" s="145" t="s">
        <v>740</v>
      </c>
      <c r="E1494" s="145"/>
      <c r="F1494" s="145"/>
      <c r="G1494" s="146" t="s">
        <v>1202</v>
      </c>
      <c r="H1494" s="146" t="s">
        <v>752</v>
      </c>
    </row>
    <row r="1495" spans="1:8" ht="26.4" x14ac:dyDescent="0.25">
      <c r="A1495" s="99" t="str">
        <f t="shared" si="23"/>
        <v>YWU60312</v>
      </c>
      <c r="B1495" s="145" t="s">
        <v>2642</v>
      </c>
      <c r="C1495" s="146" t="s">
        <v>2643</v>
      </c>
      <c r="D1495" s="145" t="s">
        <v>817</v>
      </c>
      <c r="E1495" s="145"/>
      <c r="F1495" s="145"/>
      <c r="G1495" s="146" t="s">
        <v>1202</v>
      </c>
      <c r="H1495" s="146"/>
    </row>
    <row r="1496" spans="1:8" ht="26.4" x14ac:dyDescent="0.25">
      <c r="A1496" s="99" t="str">
        <f t="shared" si="23"/>
        <v>YWU60312</v>
      </c>
      <c r="B1496" s="145" t="s">
        <v>2642</v>
      </c>
      <c r="C1496" s="146" t="s">
        <v>2643</v>
      </c>
      <c r="D1496" s="145" t="s">
        <v>761</v>
      </c>
      <c r="E1496" s="145"/>
      <c r="F1496" s="145"/>
      <c r="G1496" s="146" t="s">
        <v>1202</v>
      </c>
      <c r="H1496" s="146"/>
    </row>
    <row r="1497" spans="1:8" ht="26.4" x14ac:dyDescent="0.25">
      <c r="A1497" s="99" t="str">
        <f t="shared" si="23"/>
        <v>YWU70318</v>
      </c>
      <c r="B1497" s="145" t="s">
        <v>2644</v>
      </c>
      <c r="C1497" s="146" t="s">
        <v>2645</v>
      </c>
      <c r="D1497" s="145" t="s">
        <v>791</v>
      </c>
      <c r="E1497" s="145"/>
      <c r="F1497" s="145"/>
      <c r="G1497" s="146" t="s">
        <v>1202</v>
      </c>
      <c r="H1497" s="146"/>
    </row>
    <row r="1498" spans="1:8" x14ac:dyDescent="0.25">
      <c r="A1498" s="99" t="str">
        <f t="shared" si="23"/>
        <v>YWU80324</v>
      </c>
      <c r="B1498" s="145" t="s">
        <v>2646</v>
      </c>
      <c r="C1498" s="146" t="s">
        <v>2647</v>
      </c>
      <c r="D1498" s="145" t="s">
        <v>791</v>
      </c>
      <c r="E1498" s="145"/>
      <c r="F1498" s="145"/>
      <c r="G1498" s="146" t="s">
        <v>1202</v>
      </c>
      <c r="H1498" s="146"/>
    </row>
    <row r="1499" spans="1:8" ht="26.4" x14ac:dyDescent="0.25">
      <c r="A1499" s="99" t="str">
        <f t="shared" si="23"/>
        <v>YWU80812</v>
      </c>
      <c r="B1499" s="145" t="s">
        <v>2648</v>
      </c>
      <c r="C1499" s="146" t="s">
        <v>2649</v>
      </c>
      <c r="D1499" s="145" t="s">
        <v>791</v>
      </c>
      <c r="E1499" s="145"/>
      <c r="F1499" s="145"/>
      <c r="G1499" s="146" t="s">
        <v>1202</v>
      </c>
      <c r="H1499" s="146"/>
    </row>
    <row r="1500" spans="1:8" x14ac:dyDescent="0.25">
      <c r="A1500" s="99" t="str">
        <f t="shared" si="23"/>
        <v>ZKC50306</v>
      </c>
      <c r="B1500" s="145" t="s">
        <v>3144</v>
      </c>
      <c r="C1500" s="146" t="s">
        <v>3145</v>
      </c>
      <c r="D1500" s="145" t="s">
        <v>1201</v>
      </c>
      <c r="E1500" s="145"/>
      <c r="F1500" s="145"/>
      <c r="G1500" s="146" t="s">
        <v>1202</v>
      </c>
      <c r="H1500" s="146"/>
    </row>
    <row r="1501" spans="1:8" x14ac:dyDescent="0.25">
      <c r="A1501" s="99" t="str">
        <f t="shared" si="23"/>
        <v>ZLS10000</v>
      </c>
      <c r="B1501" s="145" t="s">
        <v>3146</v>
      </c>
      <c r="C1501" s="146" t="s">
        <v>3147</v>
      </c>
      <c r="D1501" s="145" t="s">
        <v>1201</v>
      </c>
      <c r="E1501" s="145"/>
      <c r="F1501" s="145"/>
      <c r="G1501" s="146" t="s">
        <v>1205</v>
      </c>
      <c r="H1501" s="146"/>
    </row>
    <row r="1502" spans="1:8" x14ac:dyDescent="0.25">
      <c r="A1502" s="99" t="str">
        <f t="shared" si="23"/>
        <v>ZLS20000</v>
      </c>
      <c r="B1502" s="145" t="s">
        <v>3148</v>
      </c>
      <c r="C1502" s="146" t="s">
        <v>3149</v>
      </c>
      <c r="D1502" s="145" t="s">
        <v>791</v>
      </c>
      <c r="E1502" s="145"/>
      <c r="F1502" s="145"/>
      <c r="G1502" s="146" t="s">
        <v>1202</v>
      </c>
      <c r="H1502" s="146"/>
    </row>
    <row r="1503" spans="1:8" ht="26.4" x14ac:dyDescent="0.25">
      <c r="A1503" s="99" t="str">
        <f t="shared" si="23"/>
        <v>ZLS30000</v>
      </c>
      <c r="B1503" s="145" t="s">
        <v>3150</v>
      </c>
      <c r="C1503" s="146" t="s">
        <v>3151</v>
      </c>
      <c r="D1503" s="145" t="s">
        <v>791</v>
      </c>
      <c r="E1503" s="145"/>
      <c r="F1503" s="145"/>
      <c r="G1503" s="146" t="s">
        <v>2706</v>
      </c>
      <c r="H1503" s="146"/>
    </row>
    <row r="1504" spans="1:8" ht="26.4" x14ac:dyDescent="0.25">
      <c r="A1504" s="99" t="str">
        <f t="shared" si="23"/>
        <v>ZLS40000</v>
      </c>
      <c r="B1504" s="145" t="s">
        <v>3152</v>
      </c>
      <c r="C1504" s="146" t="s">
        <v>3153</v>
      </c>
      <c r="D1504" s="145" t="s">
        <v>1201</v>
      </c>
      <c r="E1504" s="145"/>
      <c r="F1504" s="145"/>
      <c r="G1504" s="146" t="s">
        <v>2706</v>
      </c>
      <c r="H1504" s="146"/>
    </row>
    <row r="1505" spans="1:8" ht="26.4" x14ac:dyDescent="0.25">
      <c r="A1505" s="99" t="str">
        <f t="shared" si="23"/>
        <v>ZRC00300</v>
      </c>
      <c r="B1505" s="145" t="s">
        <v>3154</v>
      </c>
      <c r="C1505" s="146" t="s">
        <v>3155</v>
      </c>
      <c r="D1505" s="145" t="s">
        <v>747</v>
      </c>
      <c r="E1505" s="145"/>
      <c r="F1505" s="145"/>
      <c r="G1505" s="146" t="s">
        <v>1205</v>
      </c>
      <c r="H1505" s="146" t="s">
        <v>3004</v>
      </c>
    </row>
    <row r="1506" spans="1:8" ht="26.4" x14ac:dyDescent="0.25">
      <c r="A1506" s="99" t="str">
        <f t="shared" si="23"/>
        <v>ZRC00300</v>
      </c>
      <c r="B1506" s="145" t="s">
        <v>3154</v>
      </c>
      <c r="C1506" s="146" t="s">
        <v>3155</v>
      </c>
      <c r="D1506" s="145" t="s">
        <v>2709</v>
      </c>
      <c r="E1506" s="145"/>
      <c r="F1506" s="148" t="s">
        <v>1412</v>
      </c>
      <c r="G1506" s="146" t="s">
        <v>1205</v>
      </c>
      <c r="H1506" s="146" t="s">
        <v>3004</v>
      </c>
    </row>
    <row r="1507" spans="1:8" ht="26.4" x14ac:dyDescent="0.25">
      <c r="A1507" s="99" t="str">
        <f t="shared" si="23"/>
        <v>ZRC00300</v>
      </c>
      <c r="B1507" s="145" t="s">
        <v>3154</v>
      </c>
      <c r="C1507" s="146" t="s">
        <v>3155</v>
      </c>
      <c r="D1507" s="145" t="s">
        <v>829</v>
      </c>
      <c r="E1507" s="145"/>
      <c r="F1507" s="145"/>
      <c r="G1507" s="146" t="s">
        <v>1205</v>
      </c>
      <c r="H1507" s="146" t="s">
        <v>3004</v>
      </c>
    </row>
    <row r="1508" spans="1:8" ht="26.4" x14ac:dyDescent="0.25">
      <c r="A1508" s="99" t="str">
        <f t="shared" si="23"/>
        <v>ZRC00300</v>
      </c>
      <c r="B1508" s="145" t="s">
        <v>3154</v>
      </c>
      <c r="C1508" s="146" t="s">
        <v>3155</v>
      </c>
      <c r="D1508" s="145" t="s">
        <v>2735</v>
      </c>
      <c r="E1508" s="145"/>
      <c r="F1508" s="145" t="s">
        <v>820</v>
      </c>
      <c r="G1508" s="146" t="s">
        <v>1202</v>
      </c>
      <c r="H1508" s="146" t="s">
        <v>3004</v>
      </c>
    </row>
    <row r="1509" spans="1:8" ht="26.4" x14ac:dyDescent="0.25">
      <c r="A1509" s="99" t="str">
        <f t="shared" si="23"/>
        <v>ZRC00400</v>
      </c>
      <c r="B1509" s="145" t="s">
        <v>3156</v>
      </c>
      <c r="C1509" s="146" t="s">
        <v>3157</v>
      </c>
      <c r="D1509" s="145" t="s">
        <v>1201</v>
      </c>
      <c r="E1509" s="145"/>
      <c r="F1509" s="145"/>
      <c r="G1509" s="146" t="s">
        <v>1205</v>
      </c>
      <c r="H1509" s="146" t="s">
        <v>3004</v>
      </c>
    </row>
    <row r="1510" spans="1:8" ht="39.6" x14ac:dyDescent="0.25">
      <c r="A1510" s="99" t="str">
        <f t="shared" si="23"/>
        <v>ZRC00800</v>
      </c>
      <c r="B1510" s="145" t="s">
        <v>3158</v>
      </c>
      <c r="C1510" s="146" t="s">
        <v>3159</v>
      </c>
      <c r="D1510" s="145" t="s">
        <v>731</v>
      </c>
      <c r="E1510" s="145"/>
      <c r="F1510" s="145"/>
      <c r="G1510" s="146" t="s">
        <v>1205</v>
      </c>
      <c r="H1510" s="146" t="s">
        <v>3185</v>
      </c>
    </row>
    <row r="1511" spans="1:8" ht="26.4" x14ac:dyDescent="0.25">
      <c r="A1511" s="99" t="str">
        <f t="shared" si="23"/>
        <v>ZRC01300</v>
      </c>
      <c r="B1511" s="145" t="s">
        <v>3160</v>
      </c>
      <c r="C1511" s="146" t="s">
        <v>3161</v>
      </c>
      <c r="D1511" s="145" t="s">
        <v>1201</v>
      </c>
      <c r="E1511" s="145"/>
      <c r="F1511" s="145"/>
      <c r="G1511" s="146" t="s">
        <v>1205</v>
      </c>
      <c r="H1511" s="146" t="s">
        <v>3004</v>
      </c>
    </row>
    <row r="1512" spans="1:8" x14ac:dyDescent="0.25">
      <c r="A1512" s="99" t="str">
        <f t="shared" si="23"/>
        <v>ZRC02300</v>
      </c>
      <c r="B1512" s="145" t="s">
        <v>3162</v>
      </c>
      <c r="C1512" s="146" t="s">
        <v>3163</v>
      </c>
      <c r="D1512" s="145" t="s">
        <v>1201</v>
      </c>
      <c r="E1512" s="145"/>
      <c r="F1512" s="145"/>
      <c r="G1512" s="146" t="s">
        <v>1202</v>
      </c>
      <c r="H1512" s="146" t="s">
        <v>3004</v>
      </c>
    </row>
    <row r="1513" spans="1:8" ht="26.4" x14ac:dyDescent="0.25">
      <c r="A1513" s="99" t="str">
        <f t="shared" si="23"/>
        <v>ZRC02800</v>
      </c>
      <c r="B1513" s="145" t="s">
        <v>3164</v>
      </c>
      <c r="C1513" s="146" t="s">
        <v>3165</v>
      </c>
      <c r="D1513" s="145" t="s">
        <v>1201</v>
      </c>
      <c r="E1513" s="145"/>
      <c r="F1513" s="145"/>
      <c r="G1513" s="146" t="s">
        <v>2706</v>
      </c>
      <c r="H1513" s="146" t="s">
        <v>3004</v>
      </c>
    </row>
    <row r="1514" spans="1:8" ht="26.4" x14ac:dyDescent="0.25">
      <c r="A1514" s="99" t="str">
        <f t="shared" si="23"/>
        <v>ZRC03300</v>
      </c>
      <c r="B1514" s="145" t="s">
        <v>3166</v>
      </c>
      <c r="C1514" s="146" t="s">
        <v>3167</v>
      </c>
      <c r="D1514" s="145" t="s">
        <v>1201</v>
      </c>
      <c r="E1514" s="145"/>
      <c r="F1514" s="145"/>
      <c r="G1514" s="146" t="s">
        <v>1205</v>
      </c>
      <c r="H1514" s="146" t="s">
        <v>3004</v>
      </c>
    </row>
    <row r="1515" spans="1:8" x14ac:dyDescent="0.25">
      <c r="A1515" s="99" t="str">
        <f t="shared" si="23"/>
        <v>ZSS03800</v>
      </c>
      <c r="B1515" s="145" t="s">
        <v>3168</v>
      </c>
      <c r="C1515" s="146" t="s">
        <v>3169</v>
      </c>
      <c r="D1515" s="145" t="s">
        <v>731</v>
      </c>
      <c r="E1515" s="145"/>
      <c r="F1515" s="145"/>
      <c r="G1515" s="146" t="s">
        <v>1205</v>
      </c>
      <c r="H1515" s="146"/>
    </row>
    <row r="1516" spans="1:8" x14ac:dyDescent="0.25">
      <c r="A1516" s="99" t="str">
        <f t="shared" si="23"/>
        <v>ZSS03800</v>
      </c>
      <c r="B1516" s="145" t="s">
        <v>3168</v>
      </c>
      <c r="C1516" s="146" t="s">
        <v>3169</v>
      </c>
      <c r="D1516" s="145" t="s">
        <v>950</v>
      </c>
      <c r="E1516" s="145"/>
      <c r="F1516" s="145"/>
      <c r="G1516" s="146" t="s">
        <v>1205</v>
      </c>
      <c r="H1516" s="146"/>
    </row>
    <row r="1517" spans="1:8" x14ac:dyDescent="0.25">
      <c r="A1517" s="99" t="str">
        <f t="shared" si="23"/>
        <v>ZSS03800</v>
      </c>
      <c r="B1517" s="145" t="s">
        <v>3168</v>
      </c>
      <c r="C1517" s="146" t="s">
        <v>3169</v>
      </c>
      <c r="D1517" s="145" t="s">
        <v>734</v>
      </c>
      <c r="E1517" s="145"/>
      <c r="F1517" s="145"/>
      <c r="G1517" s="146" t="s">
        <v>1205</v>
      </c>
      <c r="H1517" s="146"/>
    </row>
    <row r="1518" spans="1:8" x14ac:dyDescent="0.25">
      <c r="A1518" s="99" t="str">
        <f t="shared" si="23"/>
        <v>ZSS04800</v>
      </c>
      <c r="B1518" s="145" t="s">
        <v>3170</v>
      </c>
      <c r="C1518" s="146" t="s">
        <v>3171</v>
      </c>
      <c r="D1518" s="145" t="s">
        <v>731</v>
      </c>
      <c r="E1518" s="145"/>
      <c r="F1518" s="145"/>
      <c r="G1518" s="146" t="s">
        <v>1205</v>
      </c>
      <c r="H1518" s="146"/>
    </row>
    <row r="1519" spans="1:8" x14ac:dyDescent="0.25">
      <c r="A1519" s="99" t="str">
        <f t="shared" si="23"/>
        <v>ZSS04800</v>
      </c>
      <c r="B1519" s="145" t="s">
        <v>3170</v>
      </c>
      <c r="C1519" s="146" t="s">
        <v>3171</v>
      </c>
      <c r="D1519" s="145" t="s">
        <v>950</v>
      </c>
      <c r="E1519" s="145"/>
      <c r="F1519" s="145"/>
      <c r="G1519" s="146" t="s">
        <v>1205</v>
      </c>
      <c r="H1519" s="146"/>
    </row>
    <row r="1520" spans="1:8" x14ac:dyDescent="0.25">
      <c r="A1520" s="99" t="str">
        <f t="shared" si="23"/>
        <v>ZSS04800</v>
      </c>
      <c r="B1520" s="145" t="s">
        <v>3170</v>
      </c>
      <c r="C1520" s="146" t="s">
        <v>3171</v>
      </c>
      <c r="D1520" s="145" t="s">
        <v>734</v>
      </c>
      <c r="E1520" s="145"/>
      <c r="F1520" s="145"/>
      <c r="G1520" s="146" t="s">
        <v>1205</v>
      </c>
      <c r="H1520" s="146"/>
    </row>
    <row r="1521" spans="1:8" x14ac:dyDescent="0.25">
      <c r="A1521" s="99" t="str">
        <f t="shared" si="23"/>
        <v>ZSS05000</v>
      </c>
      <c r="B1521" s="145" t="s">
        <v>3172</v>
      </c>
      <c r="C1521" s="146" t="s">
        <v>3173</v>
      </c>
      <c r="D1521" s="145" t="s">
        <v>733</v>
      </c>
      <c r="E1521" s="145"/>
      <c r="F1521" s="145"/>
      <c r="G1521" s="146" t="s">
        <v>1202</v>
      </c>
      <c r="H1521" s="146"/>
    </row>
    <row r="1522" spans="1:8" x14ac:dyDescent="0.25">
      <c r="A1522" s="99" t="str">
        <f t="shared" si="23"/>
        <v>ZSS05000</v>
      </c>
      <c r="B1522" s="145" t="s">
        <v>3172</v>
      </c>
      <c r="C1522" s="146" t="s">
        <v>3173</v>
      </c>
      <c r="D1522" s="145" t="s">
        <v>829</v>
      </c>
      <c r="E1522" s="145"/>
      <c r="F1522" s="145"/>
      <c r="G1522" s="146" t="s">
        <v>1202</v>
      </c>
      <c r="H1522" s="146"/>
    </row>
    <row r="1523" spans="1:8" x14ac:dyDescent="0.25">
      <c r="A1523" s="99" t="str">
        <f t="shared" si="23"/>
        <v>ZSS05000</v>
      </c>
      <c r="B1523" s="145" t="s">
        <v>3172</v>
      </c>
      <c r="C1523" s="146" t="s">
        <v>3173</v>
      </c>
      <c r="D1523" s="145" t="s">
        <v>745</v>
      </c>
      <c r="E1523" s="145"/>
      <c r="F1523" s="145"/>
      <c r="G1523" s="146" t="s">
        <v>1202</v>
      </c>
      <c r="H1523" s="146"/>
    </row>
    <row r="1524" spans="1:8" ht="26.4" x14ac:dyDescent="0.25">
      <c r="A1524" s="99" t="str">
        <f t="shared" si="23"/>
        <v>ZSS06000</v>
      </c>
      <c r="B1524" s="145" t="s">
        <v>3174</v>
      </c>
      <c r="C1524" s="146" t="s">
        <v>3175</v>
      </c>
      <c r="D1524" s="145" t="s">
        <v>2981</v>
      </c>
      <c r="E1524" s="145"/>
      <c r="F1524" s="145"/>
      <c r="G1524" s="146" t="s">
        <v>2706</v>
      </c>
      <c r="H1524" s="146"/>
    </row>
    <row r="1525" spans="1:8" ht="26.4" x14ac:dyDescent="0.25">
      <c r="A1525" s="99" t="str">
        <f t="shared" si="23"/>
        <v>ZSS06000</v>
      </c>
      <c r="B1525" s="145" t="s">
        <v>3174</v>
      </c>
      <c r="C1525" s="146" t="s">
        <v>3175</v>
      </c>
      <c r="D1525" s="145" t="s">
        <v>2835</v>
      </c>
      <c r="E1525" s="145"/>
      <c r="F1525" s="145"/>
      <c r="G1525" s="146" t="s">
        <v>2706</v>
      </c>
      <c r="H1525" s="146"/>
    </row>
    <row r="1526" spans="1:8" ht="26.4" x14ac:dyDescent="0.25">
      <c r="A1526" s="99" t="str">
        <f t="shared" si="23"/>
        <v>ZSS06100</v>
      </c>
      <c r="B1526" s="145" t="s">
        <v>3176</v>
      </c>
      <c r="C1526" s="146" t="s">
        <v>3177</v>
      </c>
      <c r="D1526" s="145" t="s">
        <v>2981</v>
      </c>
      <c r="E1526" s="145"/>
      <c r="F1526" s="145"/>
      <c r="G1526" s="146" t="s">
        <v>2706</v>
      </c>
      <c r="H1526" s="146"/>
    </row>
    <row r="1527" spans="1:8" ht="26.4" x14ac:dyDescent="0.25">
      <c r="A1527" s="99" t="str">
        <f t="shared" si="23"/>
        <v>ZSS06100</v>
      </c>
      <c r="B1527" s="145" t="s">
        <v>3176</v>
      </c>
      <c r="C1527" s="146" t="s">
        <v>3177</v>
      </c>
      <c r="D1527" s="145" t="s">
        <v>2835</v>
      </c>
      <c r="E1527" s="145"/>
      <c r="F1527" s="145"/>
      <c r="G1527" s="146" t="s">
        <v>2706</v>
      </c>
      <c r="H1527" s="146"/>
    </row>
    <row r="1528" spans="1:8" ht="26.4" x14ac:dyDescent="0.25">
      <c r="A1528" s="99" t="str">
        <f t="shared" si="23"/>
        <v>ZSS06200</v>
      </c>
      <c r="B1528" s="145" t="s">
        <v>3178</v>
      </c>
      <c r="C1528" s="146" t="s">
        <v>3179</v>
      </c>
      <c r="D1528" s="145" t="s">
        <v>2981</v>
      </c>
      <c r="E1528" s="145"/>
      <c r="F1528" s="145"/>
      <c r="G1528" s="146" t="s">
        <v>2706</v>
      </c>
      <c r="H1528" s="146"/>
    </row>
    <row r="1529" spans="1:8" ht="26.4" x14ac:dyDescent="0.25">
      <c r="A1529" s="99" t="str">
        <f t="shared" si="23"/>
        <v>ZSS06200</v>
      </c>
      <c r="B1529" s="145" t="s">
        <v>3178</v>
      </c>
      <c r="C1529" s="146" t="s">
        <v>3179</v>
      </c>
      <c r="D1529" s="145" t="s">
        <v>2835</v>
      </c>
      <c r="E1529" s="145"/>
      <c r="F1529" s="145"/>
      <c r="G1529" s="146" t="s">
        <v>2706</v>
      </c>
      <c r="H1529" s="146"/>
    </row>
    <row r="1530" spans="1:8" x14ac:dyDescent="0.25">
      <c r="A1530" s="99"/>
    </row>
    <row r="1531" spans="1:8" x14ac:dyDescent="0.25">
      <c r="A1531" s="99"/>
    </row>
  </sheetData>
  <sheetProtection algorithmName="SHA-512" hashValue="3HVgrXxxfDyWJNP2VILGcUC+Xv/XL3dID50hqjTWCvcsgMiR8x1jOYQNnnnbVrbgNGOy1i5TwR91nM9aqKk1bA==" saltValue="enesRdj5u9q5cqDR9iWQKg==" spinCount="100000" sheet="1" autoFilter="0"/>
  <autoFilter ref="A15:H15" xr:uid="{F7A57B2B-5A11-4A52-A64A-09C9606244A4}"/>
  <pageMargins left="3.937007874015748E-2" right="3.937007874015748E-2" top="0.74803149606299213" bottom="0.74803149606299213" header="0.31496062992125984" footer="0.31496062992125984"/>
  <pageSetup paperSize="9" orientation="portrait" r:id="rId1"/>
  <headerFooter>
    <oddHeader>&amp;C&amp;"Arial,Vet"&amp;16Courseplanning 2020-2021</oddHeader>
    <oddFooter>&amp;L&amp;A&amp;R &amp;P of &amp;N</oddFooter>
  </headerFooter>
  <ignoredErrors>
    <ignoredError sqref="F913 F915 F917 F922:F923 F126 F457:F458 F201 F214 F216 F227:F228 F430 F495 F505 F672:F673 F863 F937 F941:F942 F951:F953 F967:F969 F1111"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I5"/>
  <sheetViews>
    <sheetView showGridLines="0" showRowColHeaders="0" showRuler="0" view="pageLayout" zoomScaleNormal="130" workbookViewId="0">
      <selection activeCell="A3" sqref="A3"/>
    </sheetView>
  </sheetViews>
  <sheetFormatPr defaultRowHeight="14.4" x14ac:dyDescent="0.3"/>
  <cols>
    <col min="1" max="2" width="8.88671875" style="110"/>
    <col min="7" max="9" width="8.88671875" style="110"/>
  </cols>
  <sheetData>
    <row r="2" spans="1:1" ht="18" x14ac:dyDescent="0.35">
      <c r="A2" s="109" t="s">
        <v>1405</v>
      </c>
    </row>
    <row r="5" spans="1:1" s="110" customFormat="1" x14ac:dyDescent="0.3"/>
  </sheetData>
  <sheetProtection algorithmName="SHA-512" hashValue="aAusiZQiHbBG+sb5Gra4Sm2wQyOHlZdTScDU9myFMqoSbWL3rV8F1Z/WBZkUJy+xBsKczukDC+/9NUmzzztPFw==" saltValue="L3XjwlHhbL7bb49sFaK1yg==" spinCount="100000" sheet="1" objects="1" scenarios="1"/>
  <pageMargins left="0.70866141732283472" right="0.70866141732283472" top="0.74803149606299213" bottom="0.74803149606299213" header="0.31496062992125984" footer="0.31496062992125984"/>
  <pageSetup paperSize="9" orientation="landscape" r:id="rId1"/>
  <headerFooter>
    <oddHeader>&amp;C&amp;"Arial,Vet"&amp;16Courseplanning 2020-2021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5"/>
  <sheetViews>
    <sheetView showGridLines="0" showRowColHeaders="0" showRuler="0" view="pageLayout" zoomScaleNormal="100" workbookViewId="0">
      <selection activeCell="D7" sqref="D7"/>
    </sheetView>
  </sheetViews>
  <sheetFormatPr defaultColWidth="8.88671875" defaultRowHeight="15.6" x14ac:dyDescent="0.3"/>
  <cols>
    <col min="1" max="16384" width="8.88671875" style="100"/>
  </cols>
  <sheetData>
    <row r="1" spans="1:11" ht="15.6" customHeight="1" x14ac:dyDescent="0.3">
      <c r="A1" s="221" t="s">
        <v>1404</v>
      </c>
      <c r="B1" s="221"/>
      <c r="C1" s="221"/>
      <c r="D1" s="221"/>
      <c r="E1" s="221"/>
      <c r="F1" s="221"/>
      <c r="G1" s="221"/>
      <c r="H1" s="221"/>
      <c r="I1" s="221"/>
      <c r="J1" s="108"/>
      <c r="K1" s="108"/>
    </row>
    <row r="2" spans="1:11" x14ac:dyDescent="0.3">
      <c r="A2" s="221"/>
      <c r="B2" s="221"/>
      <c r="C2" s="221"/>
      <c r="D2" s="221"/>
      <c r="E2" s="221"/>
      <c r="F2" s="221"/>
      <c r="G2" s="221"/>
      <c r="H2" s="221"/>
      <c r="I2" s="221"/>
      <c r="J2" s="108"/>
      <c r="K2" s="108"/>
    </row>
    <row r="3" spans="1:11" ht="15.6" customHeight="1" thickBot="1" x14ac:dyDescent="0.35"/>
    <row r="4" spans="1:11" ht="27.6" x14ac:dyDescent="0.3">
      <c r="A4" s="105" t="s">
        <v>3180</v>
      </c>
      <c r="B4" s="105" t="s">
        <v>3180</v>
      </c>
      <c r="C4" s="105" t="s">
        <v>3180</v>
      </c>
      <c r="D4" s="105"/>
      <c r="E4" s="105" t="s">
        <v>3181</v>
      </c>
      <c r="F4" s="152" t="s">
        <v>3181</v>
      </c>
      <c r="G4" s="152" t="s">
        <v>3181</v>
      </c>
    </row>
    <row r="5" spans="1:11" x14ac:dyDescent="0.3">
      <c r="A5" s="106"/>
      <c r="B5" s="106"/>
      <c r="C5" s="106"/>
      <c r="D5" s="106"/>
      <c r="E5" s="106"/>
      <c r="F5" s="153"/>
      <c r="G5" s="153"/>
    </row>
    <row r="6" spans="1:11" ht="16.2" thickBot="1" x14ac:dyDescent="0.35">
      <c r="A6" s="107"/>
      <c r="B6" s="107"/>
      <c r="C6" s="107"/>
      <c r="D6" s="107"/>
      <c r="E6" s="107"/>
      <c r="F6" s="154"/>
      <c r="G6" s="154"/>
    </row>
    <row r="7" spans="1:11" ht="16.2" thickBot="1" x14ac:dyDescent="0.35">
      <c r="A7" s="101" t="s">
        <v>1308</v>
      </c>
      <c r="B7" s="102" t="s">
        <v>1309</v>
      </c>
      <c r="C7" s="103" t="s">
        <v>1310</v>
      </c>
      <c r="D7" s="102"/>
      <c r="E7" s="102" t="s">
        <v>1311</v>
      </c>
      <c r="F7" s="102" t="s">
        <v>3182</v>
      </c>
      <c r="G7" s="103" t="s">
        <v>1312</v>
      </c>
    </row>
    <row r="8" spans="1:11" ht="16.2" thickBot="1" x14ac:dyDescent="0.35">
      <c r="A8" s="101" t="s">
        <v>1313</v>
      </c>
      <c r="B8" s="102" t="s">
        <v>1314</v>
      </c>
      <c r="C8" s="103" t="s">
        <v>1315</v>
      </c>
      <c r="D8" s="102"/>
      <c r="E8" s="102" t="s">
        <v>1316</v>
      </c>
      <c r="F8" s="102" t="s">
        <v>1317</v>
      </c>
      <c r="G8" s="103" t="s">
        <v>1318</v>
      </c>
    </row>
    <row r="9" spans="1:11" ht="16.2" thickBot="1" x14ac:dyDescent="0.35">
      <c r="A9" s="101" t="s">
        <v>1319</v>
      </c>
      <c r="B9" s="102" t="s">
        <v>1320</v>
      </c>
      <c r="C9" s="103" t="s">
        <v>1321</v>
      </c>
      <c r="D9" s="102"/>
      <c r="E9" s="102" t="s">
        <v>1322</v>
      </c>
      <c r="F9" s="102" t="s">
        <v>1323</v>
      </c>
      <c r="G9" s="103" t="s">
        <v>1324</v>
      </c>
    </row>
    <row r="10" spans="1:11" ht="16.2" thickBot="1" x14ac:dyDescent="0.35">
      <c r="A10" s="101" t="s">
        <v>1325</v>
      </c>
      <c r="B10" s="102" t="s">
        <v>1326</v>
      </c>
      <c r="C10" s="103" t="s">
        <v>1327</v>
      </c>
      <c r="D10" s="102"/>
      <c r="E10" s="102" t="s">
        <v>1328</v>
      </c>
      <c r="F10" s="102" t="s">
        <v>1329</v>
      </c>
      <c r="G10" s="103" t="s">
        <v>1330</v>
      </c>
    </row>
    <row r="11" spans="1:11" ht="16.2" thickBot="1" x14ac:dyDescent="0.35">
      <c r="A11" s="101" t="s">
        <v>1331</v>
      </c>
      <c r="B11" s="102" t="s">
        <v>1332</v>
      </c>
      <c r="C11" s="103" t="s">
        <v>1333</v>
      </c>
      <c r="D11" s="102"/>
      <c r="E11" s="102" t="s">
        <v>1334</v>
      </c>
      <c r="F11" s="102" t="s">
        <v>1335</v>
      </c>
      <c r="G11" s="103" t="s">
        <v>1336</v>
      </c>
    </row>
    <row r="12" spans="1:11" ht="16.2" thickBot="1" x14ac:dyDescent="0.35">
      <c r="A12" s="101" t="s">
        <v>1337</v>
      </c>
      <c r="B12" s="102" t="s">
        <v>1338</v>
      </c>
      <c r="C12" s="103" t="s">
        <v>1339</v>
      </c>
      <c r="D12" s="102"/>
      <c r="E12" s="102" t="s">
        <v>1340</v>
      </c>
      <c r="F12" s="102" t="s">
        <v>1341</v>
      </c>
      <c r="G12" s="103" t="s">
        <v>1342</v>
      </c>
    </row>
    <row r="13" spans="1:11" ht="16.2" thickBot="1" x14ac:dyDescent="0.35">
      <c r="A13" s="101" t="s">
        <v>1343</v>
      </c>
      <c r="B13" s="102" t="s">
        <v>1344</v>
      </c>
      <c r="C13" s="103" t="s">
        <v>1345</v>
      </c>
      <c r="D13" s="102"/>
      <c r="E13" s="102" t="s">
        <v>1346</v>
      </c>
      <c r="F13" s="102" t="s">
        <v>1347</v>
      </c>
      <c r="G13" s="103" t="s">
        <v>1348</v>
      </c>
    </row>
    <row r="14" spans="1:11" ht="16.2" thickBot="1" x14ac:dyDescent="0.35">
      <c r="A14" s="101" t="s">
        <v>1349</v>
      </c>
      <c r="B14" s="102" t="s">
        <v>1350</v>
      </c>
      <c r="C14" s="103" t="s">
        <v>1351</v>
      </c>
      <c r="D14" s="102"/>
      <c r="E14" s="102"/>
      <c r="F14" s="102" t="s">
        <v>1352</v>
      </c>
      <c r="G14" s="103" t="s">
        <v>1353</v>
      </c>
    </row>
    <row r="15" spans="1:11" ht="16.2" thickBot="1" x14ac:dyDescent="0.35">
      <c r="A15" s="101" t="s">
        <v>1354</v>
      </c>
      <c r="B15" s="102" t="s">
        <v>1355</v>
      </c>
      <c r="C15" s="103" t="s">
        <v>1356</v>
      </c>
      <c r="D15" s="102"/>
      <c r="E15" s="102"/>
      <c r="F15" s="102" t="s">
        <v>1357</v>
      </c>
      <c r="G15" s="103" t="s">
        <v>1358</v>
      </c>
    </row>
    <row r="16" spans="1:11" ht="16.2" thickBot="1" x14ac:dyDescent="0.35">
      <c r="A16" s="101" t="s">
        <v>1359</v>
      </c>
      <c r="B16" s="102" t="s">
        <v>1360</v>
      </c>
      <c r="C16" s="103" t="s">
        <v>1361</v>
      </c>
      <c r="D16" s="102"/>
      <c r="E16" s="102"/>
      <c r="F16" s="102" t="s">
        <v>1362</v>
      </c>
      <c r="G16" s="103" t="s">
        <v>1363</v>
      </c>
    </row>
    <row r="17" spans="1:7" ht="16.2" thickBot="1" x14ac:dyDescent="0.35">
      <c r="A17" s="101" t="s">
        <v>1364</v>
      </c>
      <c r="B17" s="102" t="s">
        <v>1365</v>
      </c>
      <c r="C17" s="103" t="s">
        <v>1366</v>
      </c>
      <c r="D17" s="102"/>
      <c r="E17" s="102"/>
      <c r="F17" s="102" t="s">
        <v>1367</v>
      </c>
      <c r="G17" s="103" t="s">
        <v>1368</v>
      </c>
    </row>
    <row r="18" spans="1:7" ht="16.2" thickBot="1" x14ac:dyDescent="0.35">
      <c r="A18" s="101" t="s">
        <v>1369</v>
      </c>
      <c r="B18" s="102" t="s">
        <v>1370</v>
      </c>
      <c r="C18" s="103" t="s">
        <v>1371</v>
      </c>
      <c r="D18" s="102"/>
      <c r="E18" s="102"/>
      <c r="F18" s="102" t="s">
        <v>1372</v>
      </c>
      <c r="G18" s="103" t="s">
        <v>1373</v>
      </c>
    </row>
    <row r="19" spans="1:7" ht="16.2" thickBot="1" x14ac:dyDescent="0.35">
      <c r="A19" s="101"/>
      <c r="B19" s="102" t="s">
        <v>1374</v>
      </c>
      <c r="C19" s="103" t="s">
        <v>1375</v>
      </c>
      <c r="D19" s="102"/>
      <c r="E19" s="102"/>
      <c r="F19" s="102" t="s">
        <v>1376</v>
      </c>
      <c r="G19" s="103" t="s">
        <v>1377</v>
      </c>
    </row>
    <row r="20" spans="1:7" ht="16.2" thickBot="1" x14ac:dyDescent="0.35">
      <c r="A20" s="101"/>
      <c r="B20" s="102" t="s">
        <v>3183</v>
      </c>
      <c r="C20" s="103" t="s">
        <v>1378</v>
      </c>
      <c r="D20" s="102"/>
      <c r="E20" s="102"/>
      <c r="F20" s="102"/>
      <c r="G20" s="103" t="s">
        <v>1379</v>
      </c>
    </row>
    <row r="21" spans="1:7" ht="16.2" thickBot="1" x14ac:dyDescent="0.35">
      <c r="A21" s="101"/>
      <c r="B21" s="102" t="s">
        <v>1380</v>
      </c>
      <c r="C21" s="103" t="s">
        <v>1381</v>
      </c>
      <c r="D21" s="102"/>
      <c r="E21" s="102"/>
      <c r="F21" s="102"/>
      <c r="G21" s="103" t="s">
        <v>1382</v>
      </c>
    </row>
    <row r="22" spans="1:7" ht="16.2" thickBot="1" x14ac:dyDescent="0.35">
      <c r="A22" s="101"/>
      <c r="B22" s="102"/>
      <c r="C22" s="103" t="s">
        <v>1383</v>
      </c>
      <c r="D22" s="102"/>
      <c r="E22" s="102"/>
      <c r="F22" s="102"/>
      <c r="G22" s="103" t="s">
        <v>1384</v>
      </c>
    </row>
    <row r="23" spans="1:7" ht="16.2" thickBot="1" x14ac:dyDescent="0.35">
      <c r="A23" s="101"/>
      <c r="B23" s="102"/>
      <c r="C23" s="103" t="s">
        <v>1385</v>
      </c>
      <c r="D23" s="102"/>
      <c r="E23" s="102"/>
      <c r="F23" s="102"/>
      <c r="G23" s="103" t="s">
        <v>1386</v>
      </c>
    </row>
    <row r="24" spans="1:7" ht="16.2" thickBot="1" x14ac:dyDescent="0.35">
      <c r="A24" s="101"/>
      <c r="B24" s="102"/>
      <c r="C24" s="103" t="s">
        <v>1387</v>
      </c>
      <c r="D24" s="102"/>
      <c r="E24" s="102"/>
      <c r="F24" s="102"/>
      <c r="G24" s="103" t="s">
        <v>1388</v>
      </c>
    </row>
    <row r="25" spans="1:7" ht="16.2" thickBot="1" x14ac:dyDescent="0.35">
      <c r="A25" s="101"/>
      <c r="B25" s="102"/>
      <c r="C25" s="103" t="s">
        <v>1389</v>
      </c>
      <c r="D25" s="102"/>
      <c r="E25" s="102"/>
      <c r="F25" s="102"/>
      <c r="G25" s="103" t="s">
        <v>1390</v>
      </c>
    </row>
    <row r="26" spans="1:7" ht="16.2" thickBot="1" x14ac:dyDescent="0.35">
      <c r="A26" s="101"/>
      <c r="B26" s="102"/>
      <c r="C26" s="103" t="s">
        <v>1391</v>
      </c>
      <c r="D26" s="102"/>
      <c r="E26" s="102"/>
      <c r="F26" s="102"/>
      <c r="G26" s="103" t="s">
        <v>1392</v>
      </c>
    </row>
    <row r="27" spans="1:7" ht="16.2" thickBot="1" x14ac:dyDescent="0.35">
      <c r="A27" s="101"/>
      <c r="B27" s="102"/>
      <c r="C27" s="103" t="s">
        <v>1393</v>
      </c>
      <c r="D27" s="102"/>
      <c r="E27" s="102"/>
      <c r="F27" s="102"/>
      <c r="G27" s="103" t="s">
        <v>1394</v>
      </c>
    </row>
    <row r="28" spans="1:7" ht="16.2" thickBot="1" x14ac:dyDescent="0.35">
      <c r="A28" s="101"/>
      <c r="B28" s="102"/>
      <c r="C28" s="103" t="s">
        <v>1395</v>
      </c>
      <c r="D28" s="102"/>
      <c r="E28" s="102"/>
      <c r="F28" s="102"/>
      <c r="G28" s="102"/>
    </row>
    <row r="29" spans="1:7" ht="16.2" thickBot="1" x14ac:dyDescent="0.35">
      <c r="A29" s="101"/>
      <c r="B29" s="102"/>
      <c r="C29" s="103" t="s">
        <v>1396</v>
      </c>
      <c r="D29" s="102"/>
      <c r="E29" s="102"/>
      <c r="F29" s="102"/>
      <c r="G29" s="102"/>
    </row>
    <row r="30" spans="1:7" ht="16.2" thickBot="1" x14ac:dyDescent="0.35">
      <c r="A30" s="101"/>
      <c r="B30" s="102"/>
      <c r="C30" s="103" t="s">
        <v>1397</v>
      </c>
      <c r="D30" s="102"/>
      <c r="E30" s="102"/>
      <c r="F30" s="102"/>
      <c r="G30" s="102"/>
    </row>
    <row r="31" spans="1:7" ht="16.2" thickBot="1" x14ac:dyDescent="0.35">
      <c r="A31" s="101"/>
      <c r="B31" s="102"/>
      <c r="C31" s="103" t="s">
        <v>1398</v>
      </c>
      <c r="D31" s="102"/>
      <c r="E31" s="102"/>
      <c r="F31" s="102"/>
      <c r="G31" s="102"/>
    </row>
    <row r="32" spans="1:7" ht="16.2" thickBot="1" x14ac:dyDescent="0.35">
      <c r="A32" s="101"/>
      <c r="B32" s="102"/>
      <c r="C32" s="103" t="s">
        <v>1399</v>
      </c>
      <c r="D32" s="102"/>
      <c r="E32" s="102"/>
      <c r="F32" s="102"/>
      <c r="G32" s="102"/>
    </row>
    <row r="33" spans="1:7" ht="16.2" thickBot="1" x14ac:dyDescent="0.35">
      <c r="A33" s="101"/>
      <c r="B33" s="102"/>
      <c r="C33" s="103" t="s">
        <v>1400</v>
      </c>
      <c r="D33" s="102"/>
      <c r="E33" s="102"/>
      <c r="F33" s="102"/>
      <c r="G33" s="102"/>
    </row>
    <row r="34" spans="1:7" ht="16.2" thickBot="1" x14ac:dyDescent="0.35">
      <c r="A34" s="101"/>
      <c r="B34" s="102"/>
      <c r="C34" s="103" t="s">
        <v>1401</v>
      </c>
      <c r="D34" s="102"/>
      <c r="E34" s="102"/>
      <c r="F34" s="102"/>
      <c r="G34" s="102"/>
    </row>
    <row r="35" spans="1:7" ht="16.2" thickBot="1" x14ac:dyDescent="0.35">
      <c r="A35" s="101"/>
      <c r="B35" s="102"/>
      <c r="C35" s="103" t="s">
        <v>1402</v>
      </c>
      <c r="D35" s="102"/>
      <c r="E35" s="102"/>
      <c r="F35" s="102"/>
      <c r="G35" s="102"/>
    </row>
    <row r="36" spans="1:7" ht="16.2" thickBot="1" x14ac:dyDescent="0.35">
      <c r="A36" s="101"/>
      <c r="B36" s="102"/>
      <c r="C36" s="103" t="s">
        <v>1403</v>
      </c>
      <c r="D36" s="102"/>
      <c r="E36" s="102"/>
      <c r="F36" s="102"/>
      <c r="G36" s="102"/>
    </row>
    <row r="37" spans="1:7" ht="16.2" thickBot="1" x14ac:dyDescent="0.35">
      <c r="A37" s="101"/>
      <c r="B37" s="102"/>
      <c r="C37" s="102"/>
      <c r="D37" s="102"/>
      <c r="E37" s="102"/>
      <c r="F37" s="102"/>
      <c r="G37" s="102"/>
    </row>
    <row r="38" spans="1:7" x14ac:dyDescent="0.3">
      <c r="G38" s="104"/>
    </row>
    <row r="39" spans="1:7" x14ac:dyDescent="0.3">
      <c r="G39" s="104"/>
    </row>
    <row r="40" spans="1:7" x14ac:dyDescent="0.3">
      <c r="G40" s="104"/>
    </row>
    <row r="41" spans="1:7" x14ac:dyDescent="0.3">
      <c r="G41" s="104"/>
    </row>
    <row r="42" spans="1:7" x14ac:dyDescent="0.3">
      <c r="G42" s="104"/>
    </row>
    <row r="43" spans="1:7" x14ac:dyDescent="0.3">
      <c r="G43" s="104"/>
    </row>
    <row r="44" spans="1:7" x14ac:dyDescent="0.3">
      <c r="G44" s="104"/>
    </row>
    <row r="45" spans="1:7" x14ac:dyDescent="0.3">
      <c r="G45" s="104"/>
    </row>
  </sheetData>
  <sheetProtection algorithmName="SHA-512" hashValue="K9b2Mao6v/2Ha68uEtYZFE/AUD/RwmVDdWdnP8rBjQwpil/eA0IuS0XD6OmT/xIhvcsEh/2pxZSuR7MW59V0Dw==" saltValue="zU4soZKLvH07YXfL6fgOBA==" spinCount="100000" sheet="1" objects="1" scenarios="1"/>
  <mergeCells count="1">
    <mergeCell ref="A1:I2"/>
  </mergeCells>
  <pageMargins left="0.7" right="0.7" top="0.75" bottom="0.75" header="0.3" footer="0.3"/>
  <pageSetup paperSize="9" orientation="portrait" r:id="rId1"/>
  <headerFooter>
    <oddHeader>&amp;C&amp;"Arial,Vet"&amp;16Courseplanning 2020-2021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6"/>
  <dimension ref="A1:J334"/>
  <sheetViews>
    <sheetView showGridLines="0" showRowColHeaders="0" showRuler="0" view="pageLayout" topLeftCell="B43" zoomScale="130" zoomScaleNormal="100" zoomScalePageLayoutView="130" workbookViewId="0">
      <selection activeCell="I218" sqref="I218"/>
    </sheetView>
  </sheetViews>
  <sheetFormatPr defaultColWidth="1.44140625" defaultRowHeight="13.2" x14ac:dyDescent="0.25"/>
  <cols>
    <col min="1" max="1" width="8" style="23" hidden="1" customWidth="1"/>
    <col min="2" max="2" width="7.109375" style="91" customWidth="1"/>
    <col min="3" max="3" width="17.5546875" style="75" customWidth="1"/>
    <col min="4" max="4" width="19.21875" style="75" customWidth="1"/>
    <col min="5" max="6" width="8" style="83" customWidth="1"/>
    <col min="7" max="7" width="7.44140625" style="83" customWidth="1"/>
    <col min="8" max="8" width="10" style="83" customWidth="1"/>
    <col min="9" max="9" width="8.77734375" style="83" customWidth="1"/>
    <col min="10" max="10" width="18.6640625" style="75" customWidth="1"/>
    <col min="11" max="16384" width="1.44140625" style="23"/>
  </cols>
  <sheetData>
    <row r="1" spans="1:10" x14ac:dyDescent="0.25">
      <c r="A1" s="222" t="s">
        <v>406</v>
      </c>
      <c r="B1" s="222"/>
      <c r="C1" s="222"/>
      <c r="D1" s="222"/>
      <c r="E1" s="222"/>
      <c r="F1" s="222"/>
      <c r="G1" s="222"/>
      <c r="H1" s="222"/>
      <c r="I1" s="222"/>
      <c r="J1" s="222"/>
    </row>
    <row r="2" spans="1:10" ht="13.8" thickBot="1" x14ac:dyDescent="0.3">
      <c r="A2" s="6"/>
    </row>
    <row r="3" spans="1:10" ht="40.799999999999997" thickTop="1" thickBot="1" x14ac:dyDescent="0.3">
      <c r="A3" s="27" t="s">
        <v>405</v>
      </c>
      <c r="B3" s="92" t="s">
        <v>1138</v>
      </c>
      <c r="C3" s="76" t="s">
        <v>407</v>
      </c>
      <c r="D3" s="76" t="s">
        <v>404</v>
      </c>
      <c r="E3" s="85" t="s">
        <v>403</v>
      </c>
      <c r="F3" s="85" t="s">
        <v>402</v>
      </c>
      <c r="G3" s="85" t="s">
        <v>401</v>
      </c>
      <c r="H3" s="85" t="s">
        <v>726</v>
      </c>
      <c r="I3" s="85" t="s">
        <v>2703</v>
      </c>
      <c r="J3" s="76" t="s">
        <v>400</v>
      </c>
    </row>
    <row r="4" spans="1:10" ht="15" thickTop="1" x14ac:dyDescent="0.3">
      <c r="A4" s="22" t="s">
        <v>399</v>
      </c>
      <c r="B4" s="93" t="str">
        <f>HYPERLINK(CONCATENATE("https://ssc.wur.nl/handbook/room/",A4),A4)</f>
        <v>Aula</v>
      </c>
      <c r="C4" s="77" t="s">
        <v>398</v>
      </c>
      <c r="D4" s="132" t="s">
        <v>397</v>
      </c>
      <c r="E4" s="86">
        <v>300</v>
      </c>
      <c r="F4" s="86"/>
      <c r="G4" s="86"/>
      <c r="H4" s="86" t="s">
        <v>727</v>
      </c>
      <c r="I4" s="86"/>
      <c r="J4" s="77" t="s">
        <v>314</v>
      </c>
    </row>
    <row r="5" spans="1:10" ht="26.4" x14ac:dyDescent="0.3">
      <c r="A5" s="22" t="s">
        <v>396</v>
      </c>
      <c r="B5" s="93" t="str">
        <f>HYPERLINK(CONCATENATE("https://ssc.wur.nl/handbook/room/",A5),A5)</f>
        <v>C0002</v>
      </c>
      <c r="C5" s="78" t="s">
        <v>392</v>
      </c>
      <c r="D5" s="132" t="s">
        <v>391</v>
      </c>
      <c r="E5" s="87"/>
      <c r="F5" s="87">
        <v>420</v>
      </c>
      <c r="G5" s="87"/>
      <c r="H5" s="87"/>
      <c r="I5" s="87" t="s">
        <v>727</v>
      </c>
      <c r="J5" s="78" t="s">
        <v>390</v>
      </c>
    </row>
    <row r="6" spans="1:10" ht="26.4" x14ac:dyDescent="0.3">
      <c r="A6" s="22" t="s">
        <v>395</v>
      </c>
      <c r="B6" s="93" t="str">
        <f t="shared" ref="B6:B63" si="0">HYPERLINK(CONCATENATE("https://ssc.wur.nl/handbook/room/",A6),A6)</f>
        <v>C0003</v>
      </c>
      <c r="C6" s="78" t="s">
        <v>392</v>
      </c>
      <c r="D6" s="132" t="s">
        <v>391</v>
      </c>
      <c r="E6" s="87"/>
      <c r="F6" s="87">
        <v>98</v>
      </c>
      <c r="G6" s="87"/>
      <c r="H6" s="87"/>
      <c r="I6" s="87" t="s">
        <v>727</v>
      </c>
      <c r="J6" s="78" t="s">
        <v>390</v>
      </c>
    </row>
    <row r="7" spans="1:10" ht="26.4" x14ac:dyDescent="0.3">
      <c r="A7" s="22" t="s">
        <v>394</v>
      </c>
      <c r="B7" s="93" t="str">
        <f t="shared" si="0"/>
        <v>C0004</v>
      </c>
      <c r="C7" s="78" t="s">
        <v>392</v>
      </c>
      <c r="D7" s="132" t="s">
        <v>391</v>
      </c>
      <c r="E7" s="87"/>
      <c r="F7" s="87">
        <v>420</v>
      </c>
      <c r="G7" s="87"/>
      <c r="H7" s="87"/>
      <c r="I7" s="87" t="s">
        <v>727</v>
      </c>
      <c r="J7" s="78" t="s">
        <v>390</v>
      </c>
    </row>
    <row r="8" spans="1:10" ht="26.4" x14ac:dyDescent="0.3">
      <c r="A8" s="22" t="s">
        <v>393</v>
      </c>
      <c r="B8" s="93" t="str">
        <f t="shared" si="0"/>
        <v>C0004Tr</v>
      </c>
      <c r="C8" s="78" t="s">
        <v>392</v>
      </c>
      <c r="D8" s="132" t="s">
        <v>391</v>
      </c>
      <c r="E8" s="87"/>
      <c r="F8" s="87">
        <v>40</v>
      </c>
      <c r="G8" s="87"/>
      <c r="H8" s="87"/>
      <c r="I8" s="87" t="s">
        <v>727</v>
      </c>
      <c r="J8" s="78" t="s">
        <v>390</v>
      </c>
    </row>
    <row r="9" spans="1:10" ht="14.4" x14ac:dyDescent="0.3">
      <c r="A9" s="22" t="s">
        <v>389</v>
      </c>
      <c r="B9" s="93" t="str">
        <f t="shared" si="0"/>
        <v>C0007</v>
      </c>
      <c r="C9" s="78" t="s">
        <v>122</v>
      </c>
      <c r="D9" s="132" t="s">
        <v>121</v>
      </c>
      <c r="E9" s="87">
        <v>237</v>
      </c>
      <c r="F9" s="87">
        <v>60</v>
      </c>
      <c r="G9" s="87"/>
      <c r="H9" s="87" t="s">
        <v>727</v>
      </c>
      <c r="I9" s="87"/>
      <c r="J9" s="78" t="s">
        <v>314</v>
      </c>
    </row>
    <row r="10" spans="1:10" x14ac:dyDescent="0.25">
      <c r="A10" s="22" t="s">
        <v>718</v>
      </c>
      <c r="B10" s="93" t="str">
        <f t="shared" si="0"/>
        <v>C0040</v>
      </c>
      <c r="C10" s="78" t="s">
        <v>98</v>
      </c>
      <c r="D10" s="78" t="s">
        <v>97</v>
      </c>
      <c r="E10" s="87">
        <v>28</v>
      </c>
      <c r="F10" s="87">
        <v>14</v>
      </c>
      <c r="G10" s="87"/>
      <c r="H10" s="87"/>
      <c r="I10" s="87" t="s">
        <v>727</v>
      </c>
      <c r="J10" s="78" t="s">
        <v>314</v>
      </c>
    </row>
    <row r="11" spans="1:10" ht="14.4" x14ac:dyDescent="0.3">
      <c r="A11" s="22" t="s">
        <v>388</v>
      </c>
      <c r="B11" s="93" t="str">
        <f t="shared" si="0"/>
        <v>C0056</v>
      </c>
      <c r="C11" s="78" t="s">
        <v>118</v>
      </c>
      <c r="D11" s="132" t="s">
        <v>117</v>
      </c>
      <c r="E11" s="87">
        <v>125</v>
      </c>
      <c r="F11" s="87">
        <v>75</v>
      </c>
      <c r="G11" s="87"/>
      <c r="H11" s="87" t="s">
        <v>727</v>
      </c>
      <c r="I11" s="87" t="s">
        <v>727</v>
      </c>
      <c r="J11" s="78" t="s">
        <v>314</v>
      </c>
    </row>
    <row r="12" spans="1:10" ht="26.4" x14ac:dyDescent="0.25">
      <c r="A12" s="22" t="s">
        <v>387</v>
      </c>
      <c r="B12" s="93" t="str">
        <f t="shared" si="0"/>
        <v>C0062</v>
      </c>
      <c r="C12" s="78" t="s">
        <v>113</v>
      </c>
      <c r="D12" s="78" t="s">
        <v>112</v>
      </c>
      <c r="E12" s="87">
        <v>100</v>
      </c>
      <c r="F12" s="87">
        <v>46</v>
      </c>
      <c r="G12" s="87"/>
      <c r="H12" s="87" t="s">
        <v>727</v>
      </c>
      <c r="I12" s="87"/>
      <c r="J12" s="78" t="s">
        <v>314</v>
      </c>
    </row>
    <row r="13" spans="1:10" ht="26.4" x14ac:dyDescent="0.25">
      <c r="A13" s="22" t="s">
        <v>386</v>
      </c>
      <c r="B13" s="93" t="str">
        <f t="shared" si="0"/>
        <v>C0063</v>
      </c>
      <c r="C13" s="78" t="s">
        <v>113</v>
      </c>
      <c r="D13" s="78" t="s">
        <v>112</v>
      </c>
      <c r="E13" s="87">
        <v>118</v>
      </c>
      <c r="F13" s="87">
        <v>68</v>
      </c>
      <c r="G13" s="87"/>
      <c r="H13" s="87" t="s">
        <v>727</v>
      </c>
      <c r="I13" s="87"/>
      <c r="J13" s="78" t="s">
        <v>314</v>
      </c>
    </row>
    <row r="14" spans="1:10" ht="26.4" x14ac:dyDescent="0.25">
      <c r="A14" s="22" t="s">
        <v>385</v>
      </c>
      <c r="B14" s="93" t="str">
        <f t="shared" si="0"/>
        <v>C0064</v>
      </c>
      <c r="C14" s="78" t="s">
        <v>113</v>
      </c>
      <c r="D14" s="78" t="s">
        <v>112</v>
      </c>
      <c r="E14" s="87">
        <v>205</v>
      </c>
      <c r="F14" s="87">
        <v>50</v>
      </c>
      <c r="G14" s="87"/>
      <c r="H14" s="87" t="s">
        <v>727</v>
      </c>
      <c r="I14" s="87"/>
      <c r="J14" s="78" t="s">
        <v>314</v>
      </c>
    </row>
    <row r="15" spans="1:10" ht="26.4" x14ac:dyDescent="0.25">
      <c r="A15" s="22" t="s">
        <v>384</v>
      </c>
      <c r="B15" s="93" t="str">
        <f t="shared" si="0"/>
        <v>C0067</v>
      </c>
      <c r="C15" s="78" t="s">
        <v>113</v>
      </c>
      <c r="D15" s="78" t="s">
        <v>112</v>
      </c>
      <c r="E15" s="87">
        <v>66</v>
      </c>
      <c r="F15" s="87">
        <v>38</v>
      </c>
      <c r="G15" s="87"/>
      <c r="H15" s="87"/>
      <c r="I15" s="87" t="s">
        <v>727</v>
      </c>
      <c r="J15" s="78" t="s">
        <v>314</v>
      </c>
    </row>
    <row r="16" spans="1:10" ht="26.4" x14ac:dyDescent="0.25">
      <c r="A16" s="22" t="s">
        <v>383</v>
      </c>
      <c r="B16" s="93" t="str">
        <f t="shared" si="0"/>
        <v>C0068</v>
      </c>
      <c r="C16" s="78" t="s">
        <v>113</v>
      </c>
      <c r="D16" s="78" t="s">
        <v>112</v>
      </c>
      <c r="E16" s="87">
        <v>30</v>
      </c>
      <c r="F16" s="87">
        <v>15</v>
      </c>
      <c r="G16" s="87"/>
      <c r="H16" s="87"/>
      <c r="I16" s="87" t="s">
        <v>727</v>
      </c>
      <c r="J16" s="78" t="s">
        <v>314</v>
      </c>
    </row>
    <row r="17" spans="1:10" ht="26.4" x14ac:dyDescent="0.25">
      <c r="A17" s="22" t="s">
        <v>382</v>
      </c>
      <c r="B17" s="93" t="str">
        <f t="shared" si="0"/>
        <v xml:space="preserve">C0070 </v>
      </c>
      <c r="C17" s="78" t="s">
        <v>113</v>
      </c>
      <c r="D17" s="78" t="s">
        <v>112</v>
      </c>
      <c r="E17" s="87">
        <v>35</v>
      </c>
      <c r="F17" s="87">
        <v>20</v>
      </c>
      <c r="G17" s="87"/>
      <c r="H17" s="87"/>
      <c r="I17" s="87" t="s">
        <v>727</v>
      </c>
      <c r="J17" s="78" t="s">
        <v>314</v>
      </c>
    </row>
    <row r="18" spans="1:10" ht="26.4" x14ac:dyDescent="0.25">
      <c r="A18" s="22" t="s">
        <v>1133</v>
      </c>
      <c r="B18" s="93" t="str">
        <f t="shared" si="0"/>
        <v>C0071</v>
      </c>
      <c r="C18" s="78" t="s">
        <v>113</v>
      </c>
      <c r="D18" s="78" t="s">
        <v>112</v>
      </c>
      <c r="E18" s="87">
        <v>30</v>
      </c>
      <c r="F18" s="87">
        <v>15</v>
      </c>
      <c r="G18" s="87"/>
      <c r="H18" s="87"/>
      <c r="I18" s="87" t="s">
        <v>727</v>
      </c>
      <c r="J18" s="78" t="s">
        <v>314</v>
      </c>
    </row>
    <row r="19" spans="1:10" ht="26.4" x14ac:dyDescent="0.25">
      <c r="A19" s="22" t="s">
        <v>381</v>
      </c>
      <c r="B19" s="93" t="str">
        <f t="shared" si="0"/>
        <v xml:space="preserve">C0075 </v>
      </c>
      <c r="C19" s="78" t="s">
        <v>113</v>
      </c>
      <c r="D19" s="78" t="s">
        <v>112</v>
      </c>
      <c r="E19" s="87">
        <v>73</v>
      </c>
      <c r="F19" s="87">
        <v>36</v>
      </c>
      <c r="G19" s="87"/>
      <c r="H19" s="87" t="s">
        <v>727</v>
      </c>
      <c r="I19" s="87" t="s">
        <v>727</v>
      </c>
      <c r="J19" s="78" t="s">
        <v>314</v>
      </c>
    </row>
    <row r="20" spans="1:10" ht="26.4" x14ac:dyDescent="0.25">
      <c r="A20" s="22" t="s">
        <v>380</v>
      </c>
      <c r="B20" s="93" t="str">
        <f t="shared" si="0"/>
        <v xml:space="preserve">C0076 </v>
      </c>
      <c r="C20" s="78" t="s">
        <v>113</v>
      </c>
      <c r="D20" s="78" t="s">
        <v>112</v>
      </c>
      <c r="E20" s="87">
        <v>44</v>
      </c>
      <c r="F20" s="87">
        <v>22</v>
      </c>
      <c r="G20" s="87"/>
      <c r="H20" s="87"/>
      <c r="I20" s="87" t="s">
        <v>727</v>
      </c>
      <c r="J20" s="78" t="s">
        <v>314</v>
      </c>
    </row>
    <row r="21" spans="1:10" ht="26.4" x14ac:dyDescent="0.25">
      <c r="A21" s="22" t="s">
        <v>379</v>
      </c>
      <c r="B21" s="93" t="str">
        <f t="shared" si="0"/>
        <v xml:space="preserve">C0078 </v>
      </c>
      <c r="C21" s="78" t="s">
        <v>113</v>
      </c>
      <c r="D21" s="78" t="s">
        <v>112</v>
      </c>
      <c r="E21" s="87">
        <v>46</v>
      </c>
      <c r="F21" s="87">
        <v>23</v>
      </c>
      <c r="G21" s="87"/>
      <c r="H21" s="87"/>
      <c r="I21" s="87" t="s">
        <v>727</v>
      </c>
      <c r="J21" s="78" t="s">
        <v>314</v>
      </c>
    </row>
    <row r="22" spans="1:10" ht="26.4" x14ac:dyDescent="0.25">
      <c r="A22" s="22" t="s">
        <v>378</v>
      </c>
      <c r="B22" s="93" t="str">
        <f t="shared" si="0"/>
        <v xml:space="preserve">C0079 </v>
      </c>
      <c r="C22" s="78" t="s">
        <v>113</v>
      </c>
      <c r="D22" s="78" t="s">
        <v>112</v>
      </c>
      <c r="E22" s="87">
        <v>52</v>
      </c>
      <c r="F22" s="87">
        <v>26</v>
      </c>
      <c r="G22" s="87"/>
      <c r="H22" s="87"/>
      <c r="I22" s="87" t="s">
        <v>727</v>
      </c>
      <c r="J22" s="78" t="s">
        <v>314</v>
      </c>
    </row>
    <row r="23" spans="1:10" ht="26.4" x14ac:dyDescent="0.25">
      <c r="A23" s="22" t="s">
        <v>377</v>
      </c>
      <c r="B23" s="93" t="str">
        <f t="shared" si="0"/>
        <v>C0081</v>
      </c>
      <c r="C23" s="78" t="s">
        <v>113</v>
      </c>
      <c r="D23" s="78" t="s">
        <v>112</v>
      </c>
      <c r="E23" s="87">
        <v>50</v>
      </c>
      <c r="F23" s="87">
        <v>30</v>
      </c>
      <c r="G23" s="87"/>
      <c r="H23" s="87"/>
      <c r="I23" s="87" t="s">
        <v>727</v>
      </c>
      <c r="J23" s="78" t="s">
        <v>314</v>
      </c>
    </row>
    <row r="24" spans="1:10" ht="26.4" x14ac:dyDescent="0.25">
      <c r="A24" s="22" t="s">
        <v>376</v>
      </c>
      <c r="B24" s="93" t="str">
        <f t="shared" si="0"/>
        <v xml:space="preserve">C0082 </v>
      </c>
      <c r="C24" s="78" t="s">
        <v>113</v>
      </c>
      <c r="D24" s="78" t="s">
        <v>112</v>
      </c>
      <c r="E24" s="87">
        <v>56</v>
      </c>
      <c r="F24" s="87">
        <v>28</v>
      </c>
      <c r="G24" s="87"/>
      <c r="H24" s="87"/>
      <c r="I24" s="87" t="s">
        <v>727</v>
      </c>
      <c r="J24" s="78" t="s">
        <v>314</v>
      </c>
    </row>
    <row r="25" spans="1:10" s="24" customFormat="1" ht="26.4" x14ac:dyDescent="0.25">
      <c r="A25" s="21" t="s">
        <v>375</v>
      </c>
      <c r="B25" s="94" t="str">
        <f t="shared" si="0"/>
        <v xml:space="preserve">C0083 </v>
      </c>
      <c r="C25" s="78" t="s">
        <v>113</v>
      </c>
      <c r="D25" s="78" t="s">
        <v>112</v>
      </c>
      <c r="E25" s="87">
        <v>48</v>
      </c>
      <c r="F25" s="87">
        <v>24</v>
      </c>
      <c r="G25" s="87"/>
      <c r="H25" s="87"/>
      <c r="I25" s="87" t="s">
        <v>727</v>
      </c>
      <c r="J25" s="78" t="s">
        <v>314</v>
      </c>
    </row>
    <row r="26" spans="1:10" ht="14.4" x14ac:dyDescent="0.3">
      <c r="A26" s="22" t="s">
        <v>374</v>
      </c>
      <c r="B26" s="93" t="str">
        <f t="shared" si="0"/>
        <v xml:space="preserve">C0085 </v>
      </c>
      <c r="C26" s="78" t="s">
        <v>110</v>
      </c>
      <c r="D26" s="132" t="s">
        <v>109</v>
      </c>
      <c r="E26" s="87">
        <v>143</v>
      </c>
      <c r="F26" s="87">
        <v>42</v>
      </c>
      <c r="G26" s="87"/>
      <c r="H26" s="87" t="s">
        <v>727</v>
      </c>
      <c r="I26" s="87"/>
      <c r="J26" s="78" t="s">
        <v>314</v>
      </c>
    </row>
    <row r="27" spans="1:10" x14ac:dyDescent="0.25">
      <c r="A27" s="22" t="s">
        <v>373</v>
      </c>
      <c r="B27" s="93" t="str">
        <f t="shared" si="0"/>
        <v>C0091</v>
      </c>
      <c r="C27" s="78" t="s">
        <v>105</v>
      </c>
      <c r="D27" s="78" t="s">
        <v>104</v>
      </c>
      <c r="E27" s="87">
        <v>35</v>
      </c>
      <c r="F27" s="87">
        <v>20</v>
      </c>
      <c r="G27" s="87"/>
      <c r="H27" s="87"/>
      <c r="I27" s="87" t="s">
        <v>727</v>
      </c>
      <c r="J27" s="78" t="s">
        <v>314</v>
      </c>
    </row>
    <row r="28" spans="1:10" x14ac:dyDescent="0.25">
      <c r="A28" s="22" t="s">
        <v>372</v>
      </c>
      <c r="B28" s="93" t="str">
        <f t="shared" si="0"/>
        <v>C0092</v>
      </c>
      <c r="C28" s="78" t="s">
        <v>105</v>
      </c>
      <c r="D28" s="78" t="s">
        <v>104</v>
      </c>
      <c r="E28" s="87">
        <v>60</v>
      </c>
      <c r="F28" s="87">
        <v>30</v>
      </c>
      <c r="G28" s="87"/>
      <c r="H28" s="87" t="s">
        <v>727</v>
      </c>
      <c r="I28" s="87" t="s">
        <v>727</v>
      </c>
      <c r="J28" s="78" t="s">
        <v>314</v>
      </c>
    </row>
    <row r="29" spans="1:10" x14ac:dyDescent="0.25">
      <c r="A29" s="22" t="s">
        <v>371</v>
      </c>
      <c r="B29" s="93" t="str">
        <f t="shared" si="0"/>
        <v>C0093</v>
      </c>
      <c r="C29" s="78" t="s">
        <v>100</v>
      </c>
      <c r="D29" s="78" t="s">
        <v>99</v>
      </c>
      <c r="E29" s="87">
        <v>72</v>
      </c>
      <c r="F29" s="87">
        <v>36</v>
      </c>
      <c r="G29" s="87"/>
      <c r="H29" s="87" t="s">
        <v>727</v>
      </c>
      <c r="I29" s="87" t="s">
        <v>727</v>
      </c>
      <c r="J29" s="78" t="s">
        <v>314</v>
      </c>
    </row>
    <row r="30" spans="1:10" x14ac:dyDescent="0.25">
      <c r="A30" s="22" t="s">
        <v>370</v>
      </c>
      <c r="B30" s="93" t="str">
        <f t="shared" si="0"/>
        <v>C0103</v>
      </c>
      <c r="C30" s="78" t="s">
        <v>70</v>
      </c>
      <c r="D30" s="78" t="s">
        <v>69</v>
      </c>
      <c r="E30" s="87">
        <v>48</v>
      </c>
      <c r="F30" s="87">
        <v>24</v>
      </c>
      <c r="G30" s="87"/>
      <c r="H30" s="87"/>
      <c r="I30" s="87" t="s">
        <v>727</v>
      </c>
      <c r="J30" s="78" t="s">
        <v>314</v>
      </c>
    </row>
    <row r="31" spans="1:10" x14ac:dyDescent="0.25">
      <c r="A31" s="22" t="s">
        <v>369</v>
      </c>
      <c r="B31" s="93" t="str">
        <f t="shared" si="0"/>
        <v>C0106</v>
      </c>
      <c r="C31" s="78" t="s">
        <v>70</v>
      </c>
      <c r="D31" s="78" t="s">
        <v>69</v>
      </c>
      <c r="E31" s="87">
        <v>40</v>
      </c>
      <c r="F31" s="87">
        <v>20</v>
      </c>
      <c r="G31" s="87"/>
      <c r="H31" s="87"/>
      <c r="I31" s="87" t="s">
        <v>727</v>
      </c>
      <c r="J31" s="78" t="s">
        <v>314</v>
      </c>
    </row>
    <row r="32" spans="1:10" s="24" customFormat="1" x14ac:dyDescent="0.25">
      <c r="A32" s="21" t="s">
        <v>368</v>
      </c>
      <c r="B32" s="94" t="str">
        <f t="shared" si="0"/>
        <v>C0107</v>
      </c>
      <c r="C32" s="78" t="s">
        <v>70</v>
      </c>
      <c r="D32" s="78" t="s">
        <v>69</v>
      </c>
      <c r="E32" s="87">
        <v>48</v>
      </c>
      <c r="F32" s="87">
        <v>24</v>
      </c>
      <c r="G32" s="87"/>
      <c r="H32" s="87" t="s">
        <v>727</v>
      </c>
      <c r="I32" s="87" t="s">
        <v>727</v>
      </c>
      <c r="J32" s="78" t="s">
        <v>314</v>
      </c>
    </row>
    <row r="33" spans="1:10" x14ac:dyDescent="0.25">
      <c r="A33" s="22" t="s">
        <v>367</v>
      </c>
      <c r="B33" s="93" t="str">
        <f t="shared" si="0"/>
        <v>C0211</v>
      </c>
      <c r="C33" s="78" t="s">
        <v>70</v>
      </c>
      <c r="D33" s="78" t="s">
        <v>69</v>
      </c>
      <c r="E33" s="87">
        <v>24</v>
      </c>
      <c r="F33" s="87">
        <v>12</v>
      </c>
      <c r="G33" s="87"/>
      <c r="H33" s="87"/>
      <c r="I33" s="87" t="s">
        <v>727</v>
      </c>
      <c r="J33" s="78" t="s">
        <v>314</v>
      </c>
    </row>
    <row r="34" spans="1:10" x14ac:dyDescent="0.25">
      <c r="A34" s="22" t="s">
        <v>366</v>
      </c>
      <c r="B34" s="93" t="str">
        <f t="shared" si="0"/>
        <v>C0213</v>
      </c>
      <c r="C34" s="78" t="s">
        <v>70</v>
      </c>
      <c r="D34" s="78" t="s">
        <v>69</v>
      </c>
      <c r="E34" s="87">
        <v>72</v>
      </c>
      <c r="F34" s="87">
        <v>24</v>
      </c>
      <c r="G34" s="87"/>
      <c r="H34" s="87" t="s">
        <v>727</v>
      </c>
      <c r="I34" s="87"/>
      <c r="J34" s="78" t="s">
        <v>314</v>
      </c>
    </row>
    <row r="35" spans="1:10" x14ac:dyDescent="0.25">
      <c r="A35" s="22" t="s">
        <v>365</v>
      </c>
      <c r="B35" s="93" t="str">
        <f t="shared" si="0"/>
        <v>C0214</v>
      </c>
      <c r="C35" s="78" t="s">
        <v>70</v>
      </c>
      <c r="D35" s="78" t="s">
        <v>69</v>
      </c>
      <c r="E35" s="87">
        <v>112</v>
      </c>
      <c r="F35" s="87">
        <v>34</v>
      </c>
      <c r="G35" s="87"/>
      <c r="H35" s="87" t="s">
        <v>727</v>
      </c>
      <c r="I35" s="87"/>
      <c r="J35" s="78" t="s">
        <v>314</v>
      </c>
    </row>
    <row r="36" spans="1:10" x14ac:dyDescent="0.25">
      <c r="A36" s="22" t="s">
        <v>364</v>
      </c>
      <c r="B36" s="93" t="str">
        <f t="shared" si="0"/>
        <v>C0217</v>
      </c>
      <c r="C36" s="78" t="s">
        <v>70</v>
      </c>
      <c r="D36" s="78" t="s">
        <v>69</v>
      </c>
      <c r="E36" s="87">
        <v>99</v>
      </c>
      <c r="F36" s="87">
        <v>30</v>
      </c>
      <c r="G36" s="87"/>
      <c r="H36" s="87" t="s">
        <v>727</v>
      </c>
      <c r="I36" s="87"/>
      <c r="J36" s="78" t="s">
        <v>314</v>
      </c>
    </row>
    <row r="37" spans="1:10" x14ac:dyDescent="0.25">
      <c r="A37" s="22" t="s">
        <v>363</v>
      </c>
      <c r="B37" s="93" t="str">
        <f t="shared" si="0"/>
        <v>C0218</v>
      </c>
      <c r="C37" s="78" t="s">
        <v>70</v>
      </c>
      <c r="D37" s="78" t="s">
        <v>69</v>
      </c>
      <c r="E37" s="87">
        <v>72</v>
      </c>
      <c r="F37" s="87">
        <v>24</v>
      </c>
      <c r="G37" s="87"/>
      <c r="H37" s="87" t="s">
        <v>727</v>
      </c>
      <c r="I37" s="87"/>
      <c r="J37" s="78" t="s">
        <v>314</v>
      </c>
    </row>
    <row r="38" spans="1:10" x14ac:dyDescent="0.25">
      <c r="A38" s="22" t="s">
        <v>362</v>
      </c>
      <c r="B38" s="93" t="str">
        <f t="shared" si="0"/>
        <v>C0221</v>
      </c>
      <c r="C38" s="78" t="s">
        <v>70</v>
      </c>
      <c r="D38" s="78" t="s">
        <v>69</v>
      </c>
      <c r="E38" s="87">
        <v>72</v>
      </c>
      <c r="F38" s="87">
        <v>20</v>
      </c>
      <c r="G38" s="87"/>
      <c r="H38" s="87" t="s">
        <v>727</v>
      </c>
      <c r="I38" s="87"/>
      <c r="J38" s="78" t="s">
        <v>314</v>
      </c>
    </row>
    <row r="39" spans="1:10" x14ac:dyDescent="0.25">
      <c r="A39" s="22" t="s">
        <v>361</v>
      </c>
      <c r="B39" s="93" t="str">
        <f t="shared" si="0"/>
        <v>C0222</v>
      </c>
      <c r="C39" s="78" t="s">
        <v>70</v>
      </c>
      <c r="D39" s="78" t="s">
        <v>69</v>
      </c>
      <c r="E39" s="87">
        <v>225</v>
      </c>
      <c r="F39" s="87">
        <v>60</v>
      </c>
      <c r="G39" s="87"/>
      <c r="H39" s="87" t="s">
        <v>727</v>
      </c>
      <c r="I39" s="87"/>
      <c r="J39" s="78" t="s">
        <v>314</v>
      </c>
    </row>
    <row r="40" spans="1:10" x14ac:dyDescent="0.25">
      <c r="A40" s="22" t="s">
        <v>360</v>
      </c>
      <c r="B40" s="93" t="str">
        <f t="shared" si="0"/>
        <v>C0226</v>
      </c>
      <c r="C40" s="78" t="s">
        <v>70</v>
      </c>
      <c r="D40" s="78" t="s">
        <v>69</v>
      </c>
      <c r="E40" s="87">
        <v>72</v>
      </c>
      <c r="F40" s="87">
        <v>20</v>
      </c>
      <c r="G40" s="87"/>
      <c r="H40" s="87" t="s">
        <v>727</v>
      </c>
      <c r="I40" s="87"/>
      <c r="J40" s="78" t="s">
        <v>314</v>
      </c>
    </row>
    <row r="41" spans="1:10" x14ac:dyDescent="0.25">
      <c r="A41" s="22" t="s">
        <v>359</v>
      </c>
      <c r="B41" s="93" t="str">
        <f t="shared" si="0"/>
        <v>C0229</v>
      </c>
      <c r="C41" s="78" t="s">
        <v>70</v>
      </c>
      <c r="D41" s="78" t="s">
        <v>69</v>
      </c>
      <c r="E41" s="87">
        <v>24</v>
      </c>
      <c r="F41" s="87">
        <v>12</v>
      </c>
      <c r="G41" s="87"/>
      <c r="H41" s="87"/>
      <c r="I41" s="87" t="s">
        <v>727</v>
      </c>
      <c r="J41" s="78" t="s">
        <v>314</v>
      </c>
    </row>
    <row r="42" spans="1:10" x14ac:dyDescent="0.25">
      <c r="A42" s="22" t="s">
        <v>358</v>
      </c>
      <c r="B42" s="93" t="str">
        <f t="shared" si="0"/>
        <v>C0309</v>
      </c>
      <c r="C42" s="78" t="s">
        <v>70</v>
      </c>
      <c r="D42" s="78" t="s">
        <v>69</v>
      </c>
      <c r="E42" s="87">
        <v>24</v>
      </c>
      <c r="F42" s="87">
        <v>12</v>
      </c>
      <c r="G42" s="87"/>
      <c r="H42" s="87"/>
      <c r="I42" s="87" t="s">
        <v>727</v>
      </c>
      <c r="J42" s="78" t="s">
        <v>314</v>
      </c>
    </row>
    <row r="43" spans="1:10" x14ac:dyDescent="0.25">
      <c r="A43" s="22" t="s">
        <v>2695</v>
      </c>
      <c r="B43" s="93" t="str">
        <f t="shared" si="0"/>
        <v>B0313</v>
      </c>
      <c r="C43" s="78" t="s">
        <v>70</v>
      </c>
      <c r="D43" s="78" t="s">
        <v>69</v>
      </c>
      <c r="E43" s="87">
        <v>28</v>
      </c>
      <c r="F43" s="87">
        <v>14</v>
      </c>
      <c r="G43" s="87"/>
      <c r="H43" s="87"/>
      <c r="I43" s="87" t="s">
        <v>727</v>
      </c>
      <c r="J43" s="78" t="s">
        <v>2702</v>
      </c>
    </row>
    <row r="44" spans="1:10" x14ac:dyDescent="0.25">
      <c r="A44" s="22" t="s">
        <v>2696</v>
      </c>
      <c r="B44" s="93" t="str">
        <f t="shared" si="0"/>
        <v>B0314</v>
      </c>
      <c r="C44" s="78" t="s">
        <v>70</v>
      </c>
      <c r="D44" s="78" t="s">
        <v>69</v>
      </c>
      <c r="E44" s="87">
        <v>48</v>
      </c>
      <c r="F44" s="87">
        <v>24</v>
      </c>
      <c r="G44" s="87"/>
      <c r="H44" s="87"/>
      <c r="I44" s="87" t="s">
        <v>727</v>
      </c>
      <c r="J44" s="78" t="s">
        <v>2702</v>
      </c>
    </row>
    <row r="45" spans="1:10" x14ac:dyDescent="0.25">
      <c r="A45" s="22" t="s">
        <v>2697</v>
      </c>
      <c r="B45" s="93" t="str">
        <f t="shared" si="0"/>
        <v>B0317</v>
      </c>
      <c r="C45" s="78" t="s">
        <v>70</v>
      </c>
      <c r="D45" s="78" t="s">
        <v>69</v>
      </c>
      <c r="E45" s="87">
        <v>48</v>
      </c>
      <c r="F45" s="87">
        <v>24</v>
      </c>
      <c r="G45" s="87"/>
      <c r="H45" s="87"/>
      <c r="I45" s="87" t="s">
        <v>727</v>
      </c>
      <c r="J45" s="78" t="s">
        <v>2702</v>
      </c>
    </row>
    <row r="46" spans="1:10" x14ac:dyDescent="0.25">
      <c r="A46" s="22" t="s">
        <v>2698</v>
      </c>
      <c r="B46" s="93" t="str">
        <f t="shared" si="0"/>
        <v>B0318</v>
      </c>
      <c r="C46" s="78" t="s">
        <v>70</v>
      </c>
      <c r="D46" s="78" t="s">
        <v>69</v>
      </c>
      <c r="E46" s="87">
        <v>26</v>
      </c>
      <c r="F46" s="87">
        <v>13</v>
      </c>
      <c r="G46" s="87"/>
      <c r="H46" s="87"/>
      <c r="I46" s="87" t="s">
        <v>727</v>
      </c>
      <c r="J46" s="78" t="s">
        <v>2702</v>
      </c>
    </row>
    <row r="47" spans="1:10" x14ac:dyDescent="0.25">
      <c r="A47" s="22" t="s">
        <v>2699</v>
      </c>
      <c r="B47" s="93" t="str">
        <f t="shared" si="0"/>
        <v>B0321</v>
      </c>
      <c r="C47" s="78" t="s">
        <v>70</v>
      </c>
      <c r="D47" s="78" t="s">
        <v>69</v>
      </c>
      <c r="E47" s="87">
        <v>28</v>
      </c>
      <c r="F47" s="87">
        <v>14</v>
      </c>
      <c r="G47" s="87"/>
      <c r="H47" s="87"/>
      <c r="I47" s="87" t="s">
        <v>727</v>
      </c>
      <c r="J47" s="78" t="s">
        <v>2702</v>
      </c>
    </row>
    <row r="48" spans="1:10" x14ac:dyDescent="0.25">
      <c r="A48" s="22" t="s">
        <v>2700</v>
      </c>
      <c r="B48" s="93" t="str">
        <f t="shared" si="0"/>
        <v>B0326</v>
      </c>
      <c r="C48" s="78" t="s">
        <v>70</v>
      </c>
      <c r="D48" s="78" t="s">
        <v>69</v>
      </c>
      <c r="E48" s="87">
        <v>30</v>
      </c>
      <c r="F48" s="87">
        <v>15</v>
      </c>
      <c r="G48" s="87"/>
      <c r="H48" s="87" t="s">
        <v>727</v>
      </c>
      <c r="I48" s="87" t="s">
        <v>727</v>
      </c>
      <c r="J48" s="78" t="s">
        <v>2701</v>
      </c>
    </row>
    <row r="49" spans="1:10" x14ac:dyDescent="0.25">
      <c r="A49" s="22" t="s">
        <v>357</v>
      </c>
      <c r="B49" s="93" t="str">
        <f t="shared" si="0"/>
        <v>C0329</v>
      </c>
      <c r="C49" s="78" t="s">
        <v>70</v>
      </c>
      <c r="D49" s="78" t="s">
        <v>69</v>
      </c>
      <c r="E49" s="87">
        <v>24</v>
      </c>
      <c r="F49" s="87">
        <v>12</v>
      </c>
      <c r="G49" s="87"/>
      <c r="H49" s="87"/>
      <c r="I49" s="87" t="s">
        <v>727</v>
      </c>
      <c r="J49" s="78" t="s">
        <v>314</v>
      </c>
    </row>
    <row r="50" spans="1:10" x14ac:dyDescent="0.25">
      <c r="A50" s="22" t="s">
        <v>2668</v>
      </c>
      <c r="B50" s="93" t="str">
        <f t="shared" si="0"/>
        <v>B0404</v>
      </c>
      <c r="C50" s="78" t="s">
        <v>70</v>
      </c>
      <c r="D50" s="78" t="s">
        <v>69</v>
      </c>
      <c r="E50" s="87">
        <v>56</v>
      </c>
      <c r="F50" s="87">
        <v>28</v>
      </c>
      <c r="G50" s="87"/>
      <c r="H50" s="87"/>
      <c r="I50" s="87" t="s">
        <v>727</v>
      </c>
      <c r="J50" s="78" t="s">
        <v>2702</v>
      </c>
    </row>
    <row r="51" spans="1:10" x14ac:dyDescent="0.25">
      <c r="A51" s="22" t="s">
        <v>356</v>
      </c>
      <c r="B51" s="93" t="str">
        <f t="shared" si="0"/>
        <v>C0408</v>
      </c>
      <c r="C51" s="78" t="s">
        <v>70</v>
      </c>
      <c r="D51" s="78" t="s">
        <v>69</v>
      </c>
      <c r="E51" s="87">
        <v>27</v>
      </c>
      <c r="F51" s="87">
        <v>13</v>
      </c>
      <c r="G51" s="87"/>
      <c r="H51" s="87"/>
      <c r="I51" s="87" t="s">
        <v>727</v>
      </c>
      <c r="J51" s="78" t="s">
        <v>314</v>
      </c>
    </row>
    <row r="52" spans="1:10" x14ac:dyDescent="0.25">
      <c r="A52" s="22" t="s">
        <v>355</v>
      </c>
      <c r="B52" s="93" t="str">
        <f t="shared" si="0"/>
        <v>C0409</v>
      </c>
      <c r="C52" s="78" t="s">
        <v>70</v>
      </c>
      <c r="D52" s="78" t="s">
        <v>69</v>
      </c>
      <c r="E52" s="87">
        <v>27</v>
      </c>
      <c r="F52" s="87">
        <v>13</v>
      </c>
      <c r="G52" s="87"/>
      <c r="H52" s="87"/>
      <c r="I52" s="87" t="s">
        <v>727</v>
      </c>
      <c r="J52" s="78" t="s">
        <v>314</v>
      </c>
    </row>
    <row r="53" spans="1:10" x14ac:dyDescent="0.25">
      <c r="A53" s="22" t="s">
        <v>354</v>
      </c>
      <c r="B53" s="93" t="str">
        <f t="shared" si="0"/>
        <v>C0413</v>
      </c>
      <c r="C53" s="78" t="s">
        <v>70</v>
      </c>
      <c r="D53" s="78" t="s">
        <v>69</v>
      </c>
      <c r="E53" s="87">
        <v>64</v>
      </c>
      <c r="F53" s="87">
        <v>32</v>
      </c>
      <c r="G53" s="87"/>
      <c r="H53" s="87" t="s">
        <v>727</v>
      </c>
      <c r="I53" s="87" t="s">
        <v>727</v>
      </c>
      <c r="J53" s="78" t="s">
        <v>314</v>
      </c>
    </row>
    <row r="54" spans="1:10" x14ac:dyDescent="0.25">
      <c r="A54" s="22" t="s">
        <v>353</v>
      </c>
      <c r="B54" s="93" t="str">
        <f t="shared" si="0"/>
        <v>C0417</v>
      </c>
      <c r="C54" s="78" t="s">
        <v>70</v>
      </c>
      <c r="D54" s="78" t="s">
        <v>69</v>
      </c>
      <c r="E54" s="87">
        <v>62</v>
      </c>
      <c r="F54" s="87">
        <v>31</v>
      </c>
      <c r="G54" s="87"/>
      <c r="H54" s="87" t="s">
        <v>727</v>
      </c>
      <c r="I54" s="87" t="s">
        <v>727</v>
      </c>
      <c r="J54" s="78" t="s">
        <v>314</v>
      </c>
    </row>
    <row r="55" spans="1:10" x14ac:dyDescent="0.25">
      <c r="A55" s="22" t="s">
        <v>352</v>
      </c>
      <c r="B55" s="93" t="str">
        <f t="shared" si="0"/>
        <v>C0430</v>
      </c>
      <c r="C55" s="78" t="s">
        <v>70</v>
      </c>
      <c r="D55" s="78" t="s">
        <v>69</v>
      </c>
      <c r="E55" s="87">
        <v>24</v>
      </c>
      <c r="F55" s="87">
        <v>12</v>
      </c>
      <c r="G55" s="87"/>
      <c r="H55" s="87"/>
      <c r="I55" s="87" t="s">
        <v>727</v>
      </c>
      <c r="J55" s="78" t="s">
        <v>314</v>
      </c>
    </row>
    <row r="56" spans="1:10" x14ac:dyDescent="0.25">
      <c r="A56" s="22" t="s">
        <v>2669</v>
      </c>
      <c r="B56" s="93" t="str">
        <f t="shared" si="0"/>
        <v>B0435</v>
      </c>
      <c r="C56" s="78" t="s">
        <v>70</v>
      </c>
      <c r="D56" s="78" t="s">
        <v>69</v>
      </c>
      <c r="E56" s="87">
        <v>56</v>
      </c>
      <c r="F56" s="87">
        <v>28</v>
      </c>
      <c r="G56" s="87"/>
      <c r="H56" s="87"/>
      <c r="I56" s="87" t="s">
        <v>727</v>
      </c>
      <c r="J56" s="78" t="s">
        <v>2702</v>
      </c>
    </row>
    <row r="57" spans="1:10" x14ac:dyDescent="0.25">
      <c r="A57" s="22" t="s">
        <v>351</v>
      </c>
      <c r="B57" s="93" t="str">
        <f t="shared" si="0"/>
        <v>C0503</v>
      </c>
      <c r="C57" s="78" t="s">
        <v>70</v>
      </c>
      <c r="D57" s="78" t="s">
        <v>69</v>
      </c>
      <c r="E57" s="87">
        <v>28</v>
      </c>
      <c r="F57" s="87">
        <v>14</v>
      </c>
      <c r="G57" s="87"/>
      <c r="H57" s="87"/>
      <c r="I57" s="87" t="s">
        <v>727</v>
      </c>
      <c r="J57" s="78" t="s">
        <v>314</v>
      </c>
    </row>
    <row r="58" spans="1:10" x14ac:dyDescent="0.25">
      <c r="A58" s="22" t="s">
        <v>350</v>
      </c>
      <c r="B58" s="93" t="str">
        <f t="shared" si="0"/>
        <v>C0521</v>
      </c>
      <c r="C58" s="78" t="s">
        <v>70</v>
      </c>
      <c r="D58" s="78" t="s">
        <v>69</v>
      </c>
      <c r="E58" s="87">
        <v>36</v>
      </c>
      <c r="F58" s="87">
        <v>32</v>
      </c>
      <c r="G58" s="87"/>
      <c r="H58" s="87"/>
      <c r="I58" s="87" t="s">
        <v>727</v>
      </c>
      <c r="J58" s="78" t="s">
        <v>2670</v>
      </c>
    </row>
    <row r="59" spans="1:10" x14ac:dyDescent="0.25">
      <c r="A59" s="22" t="s">
        <v>349</v>
      </c>
      <c r="B59" s="93" t="str">
        <f t="shared" si="0"/>
        <v>C0525</v>
      </c>
      <c r="C59" s="78" t="s">
        <v>70</v>
      </c>
      <c r="D59" s="78" t="s">
        <v>69</v>
      </c>
      <c r="E59" s="87">
        <v>36</v>
      </c>
      <c r="F59" s="87">
        <v>32</v>
      </c>
      <c r="G59" s="87"/>
      <c r="H59" s="87"/>
      <c r="I59" s="87" t="s">
        <v>727</v>
      </c>
      <c r="J59" s="78" t="s">
        <v>2670</v>
      </c>
    </row>
    <row r="60" spans="1:10" x14ac:dyDescent="0.25">
      <c r="A60" s="22" t="s">
        <v>348</v>
      </c>
      <c r="B60" s="93" t="str">
        <f t="shared" si="0"/>
        <v>C0529</v>
      </c>
      <c r="C60" s="78" t="s">
        <v>70</v>
      </c>
      <c r="D60" s="78" t="s">
        <v>69</v>
      </c>
      <c r="E60" s="87">
        <v>24</v>
      </c>
      <c r="F60" s="87">
        <v>12</v>
      </c>
      <c r="G60" s="87"/>
      <c r="H60" s="87"/>
      <c r="I60" s="87" t="s">
        <v>727</v>
      </c>
      <c r="J60" s="78" t="s">
        <v>314</v>
      </c>
    </row>
    <row r="61" spans="1:10" x14ac:dyDescent="0.25">
      <c r="A61" s="22" t="s">
        <v>347</v>
      </c>
      <c r="B61" s="93" t="str">
        <f t="shared" si="0"/>
        <v>C0561</v>
      </c>
      <c r="C61" s="78" t="s">
        <v>70</v>
      </c>
      <c r="D61" s="78" t="s">
        <v>69</v>
      </c>
      <c r="E61" s="87">
        <v>26</v>
      </c>
      <c r="F61" s="87"/>
      <c r="G61" s="87">
        <v>2</v>
      </c>
      <c r="H61" s="87"/>
      <c r="I61" s="87" t="s">
        <v>727</v>
      </c>
      <c r="J61" s="78" t="s">
        <v>167</v>
      </c>
    </row>
    <row r="62" spans="1:10" x14ac:dyDescent="0.25">
      <c r="A62" s="22" t="s">
        <v>346</v>
      </c>
      <c r="B62" s="93" t="str">
        <f t="shared" si="0"/>
        <v>C0569</v>
      </c>
      <c r="C62" s="78" t="s">
        <v>70</v>
      </c>
      <c r="D62" s="78" t="s">
        <v>69</v>
      </c>
      <c r="E62" s="87">
        <v>48</v>
      </c>
      <c r="F62" s="87">
        <v>24</v>
      </c>
      <c r="G62" s="87"/>
      <c r="H62" s="87"/>
      <c r="I62" s="87"/>
      <c r="J62" s="78" t="s">
        <v>345</v>
      </c>
    </row>
    <row r="63" spans="1:10" x14ac:dyDescent="0.25">
      <c r="A63" s="22" t="s">
        <v>344</v>
      </c>
      <c r="B63" s="93" t="str">
        <f t="shared" si="0"/>
        <v>C0656</v>
      </c>
      <c r="C63" s="78" t="s">
        <v>70</v>
      </c>
      <c r="D63" s="78" t="s">
        <v>69</v>
      </c>
      <c r="E63" s="87">
        <v>40</v>
      </c>
      <c r="F63" s="87">
        <v>20</v>
      </c>
      <c r="G63" s="87"/>
      <c r="H63" s="87" t="s">
        <v>727</v>
      </c>
      <c r="I63" s="87" t="s">
        <v>727</v>
      </c>
      <c r="J63" s="78" t="s">
        <v>314</v>
      </c>
    </row>
    <row r="64" spans="1:10" x14ac:dyDescent="0.25">
      <c r="A64" s="22" t="s">
        <v>343</v>
      </c>
      <c r="B64" s="93" t="str">
        <f t="shared" ref="B64:B114" si="1">HYPERLINK(CONCATENATE("https://ssc.wur.nl/handbook/room/",A64),A64)</f>
        <v>C0658</v>
      </c>
      <c r="C64" s="78" t="s">
        <v>70</v>
      </c>
      <c r="D64" s="78" t="s">
        <v>69</v>
      </c>
      <c r="E64" s="87">
        <v>60</v>
      </c>
      <c r="F64" s="87">
        <v>30</v>
      </c>
      <c r="G64" s="87"/>
      <c r="H64" s="87" t="s">
        <v>727</v>
      </c>
      <c r="I64" s="87" t="s">
        <v>727</v>
      </c>
      <c r="J64" s="78" t="s">
        <v>314</v>
      </c>
    </row>
    <row r="65" spans="1:10" x14ac:dyDescent="0.25">
      <c r="A65" s="22" t="s">
        <v>342</v>
      </c>
      <c r="B65" s="93" t="str">
        <f t="shared" si="1"/>
        <v>C0759</v>
      </c>
      <c r="C65" s="78" t="s">
        <v>70</v>
      </c>
      <c r="D65" s="78" t="s">
        <v>69</v>
      </c>
      <c r="E65" s="87">
        <v>60</v>
      </c>
      <c r="F65" s="87">
        <v>30</v>
      </c>
      <c r="G65" s="87"/>
      <c r="H65" s="87"/>
      <c r="I65" s="87" t="s">
        <v>727</v>
      </c>
      <c r="J65" s="78" t="s">
        <v>314</v>
      </c>
    </row>
    <row r="66" spans="1:10" x14ac:dyDescent="0.25">
      <c r="A66" s="22" t="s">
        <v>341</v>
      </c>
      <c r="B66" s="93" t="str">
        <f t="shared" si="1"/>
        <v>C0763</v>
      </c>
      <c r="C66" s="78" t="s">
        <v>70</v>
      </c>
      <c r="D66" s="78" t="s">
        <v>69</v>
      </c>
      <c r="E66" s="87">
        <v>100</v>
      </c>
      <c r="F66" s="87">
        <v>50</v>
      </c>
      <c r="G66" s="87"/>
      <c r="H66" s="87" t="s">
        <v>727</v>
      </c>
      <c r="I66" s="87"/>
      <c r="J66" s="78" t="s">
        <v>314</v>
      </c>
    </row>
    <row r="67" spans="1:10" x14ac:dyDescent="0.25">
      <c r="A67" s="22" t="s">
        <v>340</v>
      </c>
      <c r="B67" s="93" t="str">
        <f t="shared" si="1"/>
        <v>C1001</v>
      </c>
      <c r="C67" s="78" t="s">
        <v>58</v>
      </c>
      <c r="D67" s="78" t="s">
        <v>57</v>
      </c>
      <c r="E67" s="87"/>
      <c r="F67" s="87">
        <v>100</v>
      </c>
      <c r="G67" s="87"/>
      <c r="H67" s="87"/>
      <c r="I67" s="87" t="s">
        <v>727</v>
      </c>
      <c r="J67" s="78" t="s">
        <v>339</v>
      </c>
    </row>
    <row r="68" spans="1:10" x14ac:dyDescent="0.25">
      <c r="A68" s="22" t="s">
        <v>338</v>
      </c>
      <c r="B68" s="93" t="str">
        <f t="shared" si="1"/>
        <v>C1005</v>
      </c>
      <c r="C68" s="78" t="s">
        <v>58</v>
      </c>
      <c r="D68" s="78" t="s">
        <v>57</v>
      </c>
      <c r="E68" s="87">
        <v>136</v>
      </c>
      <c r="F68" s="87">
        <v>37</v>
      </c>
      <c r="G68" s="87"/>
      <c r="H68" s="87" t="s">
        <v>727</v>
      </c>
      <c r="I68" s="87"/>
      <c r="J68" s="78" t="s">
        <v>314</v>
      </c>
    </row>
    <row r="69" spans="1:10" x14ac:dyDescent="0.25">
      <c r="A69" s="22" t="s">
        <v>337</v>
      </c>
      <c r="B69" s="93" t="str">
        <f t="shared" si="1"/>
        <v>C1032</v>
      </c>
      <c r="C69" s="78" t="s">
        <v>58</v>
      </c>
      <c r="D69" s="78" t="s">
        <v>57</v>
      </c>
      <c r="E69" s="87">
        <v>115</v>
      </c>
      <c r="F69" s="87">
        <v>67</v>
      </c>
      <c r="G69" s="87"/>
      <c r="H69" s="87" t="s">
        <v>727</v>
      </c>
      <c r="I69" s="87"/>
      <c r="J69" s="78" t="s">
        <v>314</v>
      </c>
    </row>
    <row r="70" spans="1:10" x14ac:dyDescent="0.25">
      <c r="A70" s="22" t="s">
        <v>336</v>
      </c>
      <c r="B70" s="93" t="str">
        <f t="shared" si="1"/>
        <v>C1040</v>
      </c>
      <c r="C70" s="78" t="s">
        <v>58</v>
      </c>
      <c r="D70" s="78" t="s">
        <v>57</v>
      </c>
      <c r="E70" s="87">
        <v>136</v>
      </c>
      <c r="F70" s="87">
        <v>37</v>
      </c>
      <c r="G70" s="87"/>
      <c r="H70" s="87" t="s">
        <v>727</v>
      </c>
      <c r="I70" s="87"/>
      <c r="J70" s="78" t="s">
        <v>314</v>
      </c>
    </row>
    <row r="71" spans="1:10" x14ac:dyDescent="0.25">
      <c r="A71" s="22" t="s">
        <v>335</v>
      </c>
      <c r="B71" s="93" t="str">
        <f t="shared" si="1"/>
        <v>C2005</v>
      </c>
      <c r="C71" s="78" t="s">
        <v>58</v>
      </c>
      <c r="D71" s="78" t="s">
        <v>57</v>
      </c>
      <c r="E71" s="87">
        <v>110</v>
      </c>
      <c r="F71" s="87">
        <v>28</v>
      </c>
      <c r="G71" s="87"/>
      <c r="H71" s="87" t="s">
        <v>727</v>
      </c>
      <c r="I71" s="87"/>
      <c r="J71" s="78" t="s">
        <v>314</v>
      </c>
    </row>
    <row r="72" spans="1:10" x14ac:dyDescent="0.25">
      <c r="A72" s="22" t="s">
        <v>334</v>
      </c>
      <c r="B72" s="93" t="str">
        <f t="shared" si="1"/>
        <v>C2006</v>
      </c>
      <c r="C72" s="78" t="s">
        <v>58</v>
      </c>
      <c r="D72" s="78" t="s">
        <v>57</v>
      </c>
      <c r="E72" s="87">
        <v>126</v>
      </c>
      <c r="F72" s="87">
        <v>32</v>
      </c>
      <c r="G72" s="87"/>
      <c r="H72" s="87"/>
      <c r="I72" s="87"/>
      <c r="J72" s="78" t="s">
        <v>314</v>
      </c>
    </row>
    <row r="73" spans="1:10" x14ac:dyDescent="0.25">
      <c r="A73" s="22" t="s">
        <v>333</v>
      </c>
      <c r="B73" s="93" t="str">
        <f t="shared" si="1"/>
        <v>C2030</v>
      </c>
      <c r="C73" s="78" t="s">
        <v>58</v>
      </c>
      <c r="D73" s="78" t="s">
        <v>57</v>
      </c>
      <c r="E73" s="87">
        <v>119</v>
      </c>
      <c r="F73" s="87">
        <v>36</v>
      </c>
      <c r="G73" s="87"/>
      <c r="H73" s="87" t="s">
        <v>727</v>
      </c>
      <c r="I73" s="87"/>
      <c r="J73" s="78" t="s">
        <v>314</v>
      </c>
    </row>
    <row r="74" spans="1:10" x14ac:dyDescent="0.25">
      <c r="A74" s="22" t="s">
        <v>332</v>
      </c>
      <c r="B74" s="93" t="str">
        <f t="shared" si="1"/>
        <v>C2035</v>
      </c>
      <c r="C74" s="78" t="s">
        <v>58</v>
      </c>
      <c r="D74" s="78" t="s">
        <v>57</v>
      </c>
      <c r="E74" s="87">
        <v>119</v>
      </c>
      <c r="F74" s="87">
        <v>36</v>
      </c>
      <c r="G74" s="87"/>
      <c r="H74" s="87" t="s">
        <v>727</v>
      </c>
      <c r="I74" s="87"/>
      <c r="J74" s="78" t="s">
        <v>314</v>
      </c>
    </row>
    <row r="75" spans="1:10" x14ac:dyDescent="0.25">
      <c r="A75" s="22" t="s">
        <v>331</v>
      </c>
      <c r="B75" s="93" t="str">
        <f t="shared" si="1"/>
        <v>C2050</v>
      </c>
      <c r="C75" s="78" t="s">
        <v>58</v>
      </c>
      <c r="D75" s="78" t="s">
        <v>57</v>
      </c>
      <c r="E75" s="87">
        <v>126</v>
      </c>
      <c r="F75" s="87">
        <v>32</v>
      </c>
      <c r="G75" s="87"/>
      <c r="H75" s="87" t="s">
        <v>727</v>
      </c>
      <c r="I75" s="87"/>
      <c r="J75" s="78" t="s">
        <v>314</v>
      </c>
    </row>
    <row r="76" spans="1:10" x14ac:dyDescent="0.25">
      <c r="A76" s="22" t="s">
        <v>330</v>
      </c>
      <c r="B76" s="93" t="str">
        <f t="shared" si="1"/>
        <v>C2051</v>
      </c>
      <c r="C76" s="78" t="s">
        <v>58</v>
      </c>
      <c r="D76" s="78" t="s">
        <v>57</v>
      </c>
      <c r="E76" s="87">
        <v>110</v>
      </c>
      <c r="F76" s="87">
        <v>28</v>
      </c>
      <c r="G76" s="87"/>
      <c r="H76" s="87"/>
      <c r="I76" s="87"/>
      <c r="J76" s="78" t="s">
        <v>314</v>
      </c>
    </row>
    <row r="77" spans="1:10" x14ac:dyDescent="0.25">
      <c r="A77" s="22" t="s">
        <v>329</v>
      </c>
      <c r="B77" s="93" t="str">
        <f t="shared" si="1"/>
        <v>C3015</v>
      </c>
      <c r="C77" s="78" t="s">
        <v>58</v>
      </c>
      <c r="D77" s="78" t="s">
        <v>57</v>
      </c>
      <c r="E77" s="87">
        <v>50</v>
      </c>
      <c r="F77" s="87">
        <v>30</v>
      </c>
      <c r="G77" s="87"/>
      <c r="H77" s="87"/>
      <c r="I77" s="87" t="s">
        <v>727</v>
      </c>
      <c r="J77" s="78" t="s">
        <v>314</v>
      </c>
    </row>
    <row r="78" spans="1:10" x14ac:dyDescent="0.25">
      <c r="A78" s="22" t="s">
        <v>328</v>
      </c>
      <c r="B78" s="93" t="str">
        <f t="shared" si="1"/>
        <v>C3016</v>
      </c>
      <c r="C78" s="78" t="s">
        <v>58</v>
      </c>
      <c r="D78" s="78" t="s">
        <v>57</v>
      </c>
      <c r="E78" s="87">
        <v>50</v>
      </c>
      <c r="F78" s="87">
        <v>30</v>
      </c>
      <c r="G78" s="87"/>
      <c r="H78" s="87"/>
      <c r="I78" s="87" t="s">
        <v>727</v>
      </c>
      <c r="J78" s="78" t="s">
        <v>314</v>
      </c>
    </row>
    <row r="79" spans="1:10" x14ac:dyDescent="0.25">
      <c r="A79" s="22" t="s">
        <v>327</v>
      </c>
      <c r="B79" s="93" t="str">
        <f t="shared" si="1"/>
        <v>C3020</v>
      </c>
      <c r="C79" s="78" t="s">
        <v>58</v>
      </c>
      <c r="D79" s="78" t="s">
        <v>57</v>
      </c>
      <c r="E79" s="87">
        <v>60</v>
      </c>
      <c r="F79" s="87">
        <v>36</v>
      </c>
      <c r="G79" s="87"/>
      <c r="H79" s="87"/>
      <c r="I79" s="87" t="s">
        <v>727</v>
      </c>
      <c r="J79" s="78" t="s">
        <v>314</v>
      </c>
    </row>
    <row r="80" spans="1:10" x14ac:dyDescent="0.25">
      <c r="A80" s="22" t="s">
        <v>326</v>
      </c>
      <c r="B80" s="93" t="str">
        <f t="shared" si="1"/>
        <v>C3030</v>
      </c>
      <c r="C80" s="78" t="s">
        <v>58</v>
      </c>
      <c r="D80" s="78" t="s">
        <v>57</v>
      </c>
      <c r="E80" s="87">
        <v>60</v>
      </c>
      <c r="F80" s="87">
        <v>30</v>
      </c>
      <c r="G80" s="87"/>
      <c r="H80" s="87" t="s">
        <v>727</v>
      </c>
      <c r="I80" s="87" t="s">
        <v>727</v>
      </c>
      <c r="J80" s="78" t="s">
        <v>314</v>
      </c>
    </row>
    <row r="81" spans="1:10" x14ac:dyDescent="0.25">
      <c r="A81" s="22" t="s">
        <v>325</v>
      </c>
      <c r="B81" s="93" t="str">
        <f t="shared" si="1"/>
        <v>C3033</v>
      </c>
      <c r="C81" s="78" t="s">
        <v>58</v>
      </c>
      <c r="D81" s="78" t="s">
        <v>57</v>
      </c>
      <c r="E81" s="87">
        <v>80</v>
      </c>
      <c r="F81" s="87">
        <v>24</v>
      </c>
      <c r="G81" s="87"/>
      <c r="H81" s="87" t="s">
        <v>727</v>
      </c>
      <c r="I81" s="87"/>
      <c r="J81" s="78" t="s">
        <v>314</v>
      </c>
    </row>
    <row r="82" spans="1:10" x14ac:dyDescent="0.25">
      <c r="A82" s="22" t="s">
        <v>324</v>
      </c>
      <c r="B82" s="93" t="str">
        <f t="shared" si="1"/>
        <v>C3034</v>
      </c>
      <c r="C82" s="78" t="s">
        <v>58</v>
      </c>
      <c r="D82" s="78" t="s">
        <v>57</v>
      </c>
      <c r="E82" s="87">
        <v>60</v>
      </c>
      <c r="F82" s="87">
        <v>30</v>
      </c>
      <c r="G82" s="87"/>
      <c r="H82" s="87" t="s">
        <v>727</v>
      </c>
      <c r="I82" s="87" t="s">
        <v>727</v>
      </c>
      <c r="J82" s="78" t="s">
        <v>314</v>
      </c>
    </row>
    <row r="83" spans="1:10" x14ac:dyDescent="0.25">
      <c r="A83" s="22" t="s">
        <v>323</v>
      </c>
      <c r="B83" s="93" t="str">
        <f t="shared" si="1"/>
        <v>C3040</v>
      </c>
      <c r="C83" s="78" t="s">
        <v>58</v>
      </c>
      <c r="D83" s="78" t="s">
        <v>57</v>
      </c>
      <c r="E83" s="87">
        <v>37</v>
      </c>
      <c r="F83" s="87">
        <v>20</v>
      </c>
      <c r="G83" s="87"/>
      <c r="H83" s="87"/>
      <c r="I83" s="87" t="s">
        <v>727</v>
      </c>
      <c r="J83" s="78" t="s">
        <v>314</v>
      </c>
    </row>
    <row r="84" spans="1:10" x14ac:dyDescent="0.25">
      <c r="A84" s="22" t="s">
        <v>322</v>
      </c>
      <c r="B84" s="93" t="str">
        <f t="shared" si="1"/>
        <v>C3042</v>
      </c>
      <c r="C84" s="78" t="s">
        <v>58</v>
      </c>
      <c r="D84" s="78" t="s">
        <v>57</v>
      </c>
      <c r="E84" s="87">
        <v>40</v>
      </c>
      <c r="F84" s="87">
        <v>24</v>
      </c>
      <c r="G84" s="87"/>
      <c r="H84" s="87"/>
      <c r="I84" s="87" t="s">
        <v>727</v>
      </c>
      <c r="J84" s="78" t="s">
        <v>314</v>
      </c>
    </row>
    <row r="85" spans="1:10" x14ac:dyDescent="0.25">
      <c r="A85" s="22" t="s">
        <v>321</v>
      </c>
      <c r="B85" s="93" t="str">
        <f t="shared" si="1"/>
        <v>C3043</v>
      </c>
      <c r="C85" s="78" t="s">
        <v>58</v>
      </c>
      <c r="D85" s="78" t="s">
        <v>57</v>
      </c>
      <c r="E85" s="87">
        <v>40</v>
      </c>
      <c r="F85" s="87">
        <v>24</v>
      </c>
      <c r="G85" s="87"/>
      <c r="H85" s="87"/>
      <c r="I85" s="87" t="s">
        <v>727</v>
      </c>
      <c r="J85" s="78" t="s">
        <v>314</v>
      </c>
    </row>
    <row r="86" spans="1:10" x14ac:dyDescent="0.25">
      <c r="A86" s="22" t="s">
        <v>320</v>
      </c>
      <c r="B86" s="93" t="str">
        <f t="shared" si="1"/>
        <v>C4014</v>
      </c>
      <c r="C86" s="78" t="s">
        <v>58</v>
      </c>
      <c r="D86" s="78" t="s">
        <v>57</v>
      </c>
      <c r="E86" s="87">
        <v>32</v>
      </c>
      <c r="F86" s="87">
        <v>16</v>
      </c>
      <c r="G86" s="87"/>
      <c r="H86" s="87"/>
      <c r="I86" s="87" t="s">
        <v>727</v>
      </c>
      <c r="J86" s="78" t="s">
        <v>314</v>
      </c>
    </row>
    <row r="87" spans="1:10" x14ac:dyDescent="0.25">
      <c r="A87" s="22" t="s">
        <v>319</v>
      </c>
      <c r="B87" s="93" t="str">
        <f t="shared" si="1"/>
        <v>C4015</v>
      </c>
      <c r="C87" s="78" t="s">
        <v>58</v>
      </c>
      <c r="D87" s="78" t="s">
        <v>57</v>
      </c>
      <c r="E87" s="87">
        <v>32</v>
      </c>
      <c r="F87" s="87">
        <v>16</v>
      </c>
      <c r="G87" s="87"/>
      <c r="H87" s="87"/>
      <c r="I87" s="87" t="s">
        <v>727</v>
      </c>
      <c r="J87" s="78" t="s">
        <v>314</v>
      </c>
    </row>
    <row r="88" spans="1:10" x14ac:dyDescent="0.25">
      <c r="A88" s="22" t="s">
        <v>318</v>
      </c>
      <c r="B88" s="93" t="str">
        <f t="shared" si="1"/>
        <v>C4016</v>
      </c>
      <c r="C88" s="78" t="s">
        <v>58</v>
      </c>
      <c r="D88" s="78" t="s">
        <v>57</v>
      </c>
      <c r="E88" s="87">
        <v>32</v>
      </c>
      <c r="F88" s="87">
        <v>16</v>
      </c>
      <c r="G88" s="87"/>
      <c r="H88" s="87"/>
      <c r="I88" s="87" t="s">
        <v>727</v>
      </c>
      <c r="J88" s="78" t="s">
        <v>314</v>
      </c>
    </row>
    <row r="89" spans="1:10" x14ac:dyDescent="0.25">
      <c r="A89" s="22" t="s">
        <v>317</v>
      </c>
      <c r="B89" s="93" t="str">
        <f t="shared" si="1"/>
        <v>C4030</v>
      </c>
      <c r="C89" s="78" t="s">
        <v>58</v>
      </c>
      <c r="D89" s="78" t="s">
        <v>57</v>
      </c>
      <c r="E89" s="87">
        <v>48</v>
      </c>
      <c r="F89" s="87">
        <v>24</v>
      </c>
      <c r="G89" s="87"/>
      <c r="H89" s="87"/>
      <c r="I89" s="87" t="s">
        <v>727</v>
      </c>
      <c r="J89" s="78" t="s">
        <v>314</v>
      </c>
    </row>
    <row r="90" spans="1:10" x14ac:dyDescent="0.25">
      <c r="A90" s="22" t="s">
        <v>316</v>
      </c>
      <c r="B90" s="93" t="str">
        <f t="shared" si="1"/>
        <v>C4032</v>
      </c>
      <c r="C90" s="78" t="s">
        <v>58</v>
      </c>
      <c r="D90" s="78" t="s">
        <v>57</v>
      </c>
      <c r="E90" s="87">
        <v>84</v>
      </c>
      <c r="F90" s="87">
        <v>42</v>
      </c>
      <c r="G90" s="87"/>
      <c r="H90" s="87" t="s">
        <v>727</v>
      </c>
      <c r="I90" s="87" t="s">
        <v>727</v>
      </c>
      <c r="J90" s="78" t="s">
        <v>314</v>
      </c>
    </row>
    <row r="91" spans="1:10" ht="13.8" thickBot="1" x14ac:dyDescent="0.3">
      <c r="A91" s="22" t="s">
        <v>315</v>
      </c>
      <c r="B91" s="95" t="str">
        <f t="shared" si="1"/>
        <v>C4042</v>
      </c>
      <c r="C91" s="79" t="s">
        <v>58</v>
      </c>
      <c r="D91" s="79" t="s">
        <v>57</v>
      </c>
      <c r="E91" s="88">
        <v>32</v>
      </c>
      <c r="F91" s="88">
        <v>16</v>
      </c>
      <c r="G91" s="88"/>
      <c r="H91" s="88"/>
      <c r="I91" s="88" t="s">
        <v>727</v>
      </c>
      <c r="J91" s="79" t="s">
        <v>314</v>
      </c>
    </row>
    <row r="92" spans="1:10" ht="26.4" x14ac:dyDescent="0.25">
      <c r="A92" s="22" t="s">
        <v>313</v>
      </c>
      <c r="B92" s="96" t="str">
        <f t="shared" si="1"/>
        <v xml:space="preserve">G0061A </v>
      </c>
      <c r="C92" s="80" t="s">
        <v>113</v>
      </c>
      <c r="D92" s="78" t="s">
        <v>112</v>
      </c>
      <c r="E92" s="87">
        <v>11</v>
      </c>
      <c r="F92" s="87"/>
      <c r="G92" s="87">
        <v>1</v>
      </c>
      <c r="H92" s="87"/>
      <c r="I92" s="87" t="s">
        <v>727</v>
      </c>
      <c r="J92" s="78" t="s">
        <v>188</v>
      </c>
    </row>
    <row r="93" spans="1:10" ht="26.4" x14ac:dyDescent="0.25">
      <c r="A93" s="22" t="s">
        <v>312</v>
      </c>
      <c r="B93" s="93" t="str">
        <f t="shared" si="1"/>
        <v xml:space="preserve">G0061B </v>
      </c>
      <c r="C93" s="78" t="s">
        <v>113</v>
      </c>
      <c r="D93" s="78" t="s">
        <v>112</v>
      </c>
      <c r="E93" s="87">
        <v>11</v>
      </c>
      <c r="F93" s="87"/>
      <c r="G93" s="87">
        <v>1</v>
      </c>
      <c r="H93" s="87"/>
      <c r="I93" s="87" t="s">
        <v>727</v>
      </c>
      <c r="J93" s="78" t="s">
        <v>188</v>
      </c>
    </row>
    <row r="94" spans="1:10" ht="26.4" x14ac:dyDescent="0.25">
      <c r="A94" s="22" t="s">
        <v>311</v>
      </c>
      <c r="B94" s="93" t="str">
        <f t="shared" si="1"/>
        <v xml:space="preserve">G0061C </v>
      </c>
      <c r="C94" s="78" t="s">
        <v>113</v>
      </c>
      <c r="D94" s="78" t="s">
        <v>112</v>
      </c>
      <c r="E94" s="87">
        <v>11</v>
      </c>
      <c r="F94" s="87"/>
      <c r="G94" s="87">
        <v>1</v>
      </c>
      <c r="H94" s="87"/>
      <c r="I94" s="87" t="s">
        <v>727</v>
      </c>
      <c r="J94" s="78" t="s">
        <v>188</v>
      </c>
    </row>
    <row r="95" spans="1:10" ht="26.4" x14ac:dyDescent="0.25">
      <c r="A95" s="22" t="s">
        <v>310</v>
      </c>
      <c r="B95" s="93" t="str">
        <f t="shared" si="1"/>
        <v xml:space="preserve">G0061D </v>
      </c>
      <c r="C95" s="78" t="s">
        <v>113</v>
      </c>
      <c r="D95" s="78" t="s">
        <v>112</v>
      </c>
      <c r="E95" s="87">
        <v>10</v>
      </c>
      <c r="F95" s="87"/>
      <c r="G95" s="87">
        <v>1</v>
      </c>
      <c r="H95" s="87"/>
      <c r="I95" s="87" t="s">
        <v>727</v>
      </c>
      <c r="J95" s="78" t="s">
        <v>188</v>
      </c>
    </row>
    <row r="96" spans="1:10" ht="26.4" x14ac:dyDescent="0.25">
      <c r="A96" s="22" t="s">
        <v>309</v>
      </c>
      <c r="B96" s="93" t="str">
        <f t="shared" si="1"/>
        <v>G0065A</v>
      </c>
      <c r="C96" s="78" t="s">
        <v>113</v>
      </c>
      <c r="D96" s="78" t="s">
        <v>112</v>
      </c>
      <c r="E96" s="87">
        <v>11</v>
      </c>
      <c r="F96" s="87"/>
      <c r="G96" s="87">
        <v>1</v>
      </c>
      <c r="H96" s="87"/>
      <c r="I96" s="87" t="s">
        <v>727</v>
      </c>
      <c r="J96" s="78" t="s">
        <v>188</v>
      </c>
    </row>
    <row r="97" spans="1:10" ht="26.4" x14ac:dyDescent="0.25">
      <c r="A97" s="22" t="s">
        <v>308</v>
      </c>
      <c r="B97" s="93" t="str">
        <f t="shared" si="1"/>
        <v xml:space="preserve">G0065B </v>
      </c>
      <c r="C97" s="78" t="s">
        <v>113</v>
      </c>
      <c r="D97" s="78" t="s">
        <v>112</v>
      </c>
      <c r="E97" s="87">
        <v>11</v>
      </c>
      <c r="F97" s="87"/>
      <c r="G97" s="87">
        <v>1</v>
      </c>
      <c r="H97" s="87"/>
      <c r="I97" s="87" t="s">
        <v>727</v>
      </c>
      <c r="J97" s="78" t="s">
        <v>188</v>
      </c>
    </row>
    <row r="98" spans="1:10" ht="26.4" x14ac:dyDescent="0.25">
      <c r="A98" s="22" t="s">
        <v>307</v>
      </c>
      <c r="B98" s="93" t="str">
        <f t="shared" si="1"/>
        <v xml:space="preserve">G0065C </v>
      </c>
      <c r="C98" s="78" t="s">
        <v>113</v>
      </c>
      <c r="D98" s="78" t="s">
        <v>112</v>
      </c>
      <c r="E98" s="87">
        <v>11</v>
      </c>
      <c r="F98" s="87"/>
      <c r="G98" s="87">
        <v>1</v>
      </c>
      <c r="H98" s="87"/>
      <c r="I98" s="87" t="s">
        <v>727</v>
      </c>
      <c r="J98" s="78" t="s">
        <v>188</v>
      </c>
    </row>
    <row r="99" spans="1:10" ht="26.4" x14ac:dyDescent="0.25">
      <c r="A99" s="22" t="s">
        <v>306</v>
      </c>
      <c r="B99" s="93" t="str">
        <f t="shared" si="1"/>
        <v xml:space="preserve">G0065D </v>
      </c>
      <c r="C99" s="78" t="s">
        <v>113</v>
      </c>
      <c r="D99" s="78" t="s">
        <v>112</v>
      </c>
      <c r="E99" s="87">
        <v>8</v>
      </c>
      <c r="F99" s="87"/>
      <c r="G99" s="87">
        <v>1</v>
      </c>
      <c r="H99" s="87"/>
      <c r="I99" s="87" t="s">
        <v>727</v>
      </c>
      <c r="J99" s="78" t="s">
        <v>188</v>
      </c>
    </row>
    <row r="100" spans="1:10" ht="26.4" x14ac:dyDescent="0.25">
      <c r="A100" s="22" t="s">
        <v>305</v>
      </c>
      <c r="B100" s="93" t="str">
        <f t="shared" si="1"/>
        <v xml:space="preserve">G0065E </v>
      </c>
      <c r="C100" s="78" t="s">
        <v>113</v>
      </c>
      <c r="D100" s="78" t="s">
        <v>112</v>
      </c>
      <c r="E100" s="87">
        <v>8</v>
      </c>
      <c r="F100" s="87"/>
      <c r="G100" s="87">
        <v>1</v>
      </c>
      <c r="H100" s="87"/>
      <c r="I100" s="87" t="s">
        <v>727</v>
      </c>
      <c r="J100" s="78" t="s">
        <v>188</v>
      </c>
    </row>
    <row r="101" spans="1:10" ht="26.4" x14ac:dyDescent="0.25">
      <c r="A101" s="22" t="s">
        <v>304</v>
      </c>
      <c r="B101" s="93" t="str">
        <f t="shared" si="1"/>
        <v>G0065F</v>
      </c>
      <c r="C101" s="78" t="s">
        <v>113</v>
      </c>
      <c r="D101" s="78" t="s">
        <v>112</v>
      </c>
      <c r="E101" s="87">
        <v>8</v>
      </c>
      <c r="F101" s="87"/>
      <c r="G101" s="87">
        <v>1</v>
      </c>
      <c r="H101" s="87"/>
      <c r="I101" s="87" t="s">
        <v>727</v>
      </c>
      <c r="J101" s="78" t="s">
        <v>188</v>
      </c>
    </row>
    <row r="102" spans="1:10" ht="26.4" x14ac:dyDescent="0.25">
      <c r="A102" s="22" t="s">
        <v>303</v>
      </c>
      <c r="B102" s="93" t="str">
        <f t="shared" si="1"/>
        <v>G0065G</v>
      </c>
      <c r="C102" s="78" t="s">
        <v>113</v>
      </c>
      <c r="D102" s="78" t="s">
        <v>112</v>
      </c>
      <c r="E102" s="87">
        <v>11</v>
      </c>
      <c r="F102" s="87"/>
      <c r="G102" s="87">
        <v>1</v>
      </c>
      <c r="H102" s="87"/>
      <c r="I102" s="87" t="s">
        <v>727</v>
      </c>
      <c r="J102" s="78" t="s">
        <v>188</v>
      </c>
    </row>
    <row r="103" spans="1:10" ht="26.4" x14ac:dyDescent="0.25">
      <c r="A103" s="22" t="s">
        <v>302</v>
      </c>
      <c r="B103" s="93" t="str">
        <f t="shared" si="1"/>
        <v>G0065H</v>
      </c>
      <c r="C103" s="78" t="s">
        <v>113</v>
      </c>
      <c r="D103" s="78" t="s">
        <v>112</v>
      </c>
      <c r="E103" s="87">
        <v>11</v>
      </c>
      <c r="F103" s="87"/>
      <c r="G103" s="87">
        <v>1</v>
      </c>
      <c r="H103" s="87"/>
      <c r="I103" s="87" t="s">
        <v>727</v>
      </c>
      <c r="J103" s="78" t="s">
        <v>188</v>
      </c>
    </row>
    <row r="104" spans="1:10" ht="26.4" x14ac:dyDescent="0.25">
      <c r="A104" s="22" t="s">
        <v>301</v>
      </c>
      <c r="B104" s="93" t="str">
        <f t="shared" si="1"/>
        <v>G0065I</v>
      </c>
      <c r="C104" s="78" t="s">
        <v>113</v>
      </c>
      <c r="D104" s="78" t="s">
        <v>112</v>
      </c>
      <c r="E104" s="87">
        <v>8</v>
      </c>
      <c r="F104" s="87"/>
      <c r="G104" s="87">
        <v>1</v>
      </c>
      <c r="H104" s="87"/>
      <c r="I104" s="87" t="s">
        <v>727</v>
      </c>
      <c r="J104" s="78" t="s">
        <v>188</v>
      </c>
    </row>
    <row r="105" spans="1:10" ht="26.4" x14ac:dyDescent="0.25">
      <c r="A105" s="22" t="s">
        <v>300</v>
      </c>
      <c r="B105" s="93" t="str">
        <f t="shared" si="1"/>
        <v>G0065J</v>
      </c>
      <c r="C105" s="78" t="s">
        <v>113</v>
      </c>
      <c r="D105" s="78" t="s">
        <v>112</v>
      </c>
      <c r="E105" s="87">
        <v>8</v>
      </c>
      <c r="F105" s="87"/>
      <c r="G105" s="87">
        <v>1</v>
      </c>
      <c r="H105" s="87"/>
      <c r="I105" s="87" t="s">
        <v>727</v>
      </c>
      <c r="J105" s="78" t="s">
        <v>188</v>
      </c>
    </row>
    <row r="106" spans="1:10" ht="26.4" x14ac:dyDescent="0.25">
      <c r="A106" s="22" t="s">
        <v>299</v>
      </c>
      <c r="B106" s="93" t="str">
        <f t="shared" si="1"/>
        <v xml:space="preserve">G0074A </v>
      </c>
      <c r="C106" s="78" t="s">
        <v>113</v>
      </c>
      <c r="D106" s="78" t="s">
        <v>112</v>
      </c>
      <c r="E106" s="87">
        <v>12</v>
      </c>
      <c r="F106" s="87"/>
      <c r="G106" s="87">
        <v>1</v>
      </c>
      <c r="H106" s="87"/>
      <c r="I106" s="87" t="s">
        <v>727</v>
      </c>
      <c r="J106" s="78" t="s">
        <v>188</v>
      </c>
    </row>
    <row r="107" spans="1:10" ht="26.4" x14ac:dyDescent="0.25">
      <c r="A107" s="22" t="s">
        <v>298</v>
      </c>
      <c r="B107" s="93" t="str">
        <f t="shared" si="1"/>
        <v xml:space="preserve">G0074B </v>
      </c>
      <c r="C107" s="78" t="s">
        <v>113</v>
      </c>
      <c r="D107" s="78" t="s">
        <v>112</v>
      </c>
      <c r="E107" s="87">
        <v>12</v>
      </c>
      <c r="F107" s="87"/>
      <c r="G107" s="87">
        <v>1</v>
      </c>
      <c r="H107" s="87"/>
      <c r="I107" s="87" t="s">
        <v>727</v>
      </c>
      <c r="J107" s="78" t="s">
        <v>188</v>
      </c>
    </row>
    <row r="108" spans="1:10" ht="26.4" x14ac:dyDescent="0.25">
      <c r="A108" s="22" t="s">
        <v>297</v>
      </c>
      <c r="B108" s="93" t="str">
        <f t="shared" si="1"/>
        <v xml:space="preserve">G0074C </v>
      </c>
      <c r="C108" s="78" t="s">
        <v>113</v>
      </c>
      <c r="D108" s="78" t="s">
        <v>112</v>
      </c>
      <c r="E108" s="87">
        <v>16</v>
      </c>
      <c r="F108" s="87"/>
      <c r="G108" s="87">
        <v>2</v>
      </c>
      <c r="H108" s="87"/>
      <c r="I108" s="87" t="s">
        <v>727</v>
      </c>
      <c r="J108" s="78" t="s">
        <v>188</v>
      </c>
    </row>
    <row r="109" spans="1:10" x14ac:dyDescent="0.25">
      <c r="A109" s="22" t="s">
        <v>296</v>
      </c>
      <c r="B109" s="93" t="str">
        <f t="shared" si="1"/>
        <v>G0090A</v>
      </c>
      <c r="C109" s="78" t="s">
        <v>105</v>
      </c>
      <c r="D109" s="78" t="s">
        <v>104</v>
      </c>
      <c r="E109" s="87">
        <v>8</v>
      </c>
      <c r="F109" s="87"/>
      <c r="G109" s="87">
        <v>1</v>
      </c>
      <c r="H109" s="87"/>
      <c r="I109" s="87" t="s">
        <v>727</v>
      </c>
      <c r="J109" s="78" t="s">
        <v>188</v>
      </c>
    </row>
    <row r="110" spans="1:10" x14ac:dyDescent="0.25">
      <c r="A110" s="22" t="s">
        <v>295</v>
      </c>
      <c r="B110" s="93" t="str">
        <f t="shared" si="1"/>
        <v>G0090B</v>
      </c>
      <c r="C110" s="78" t="s">
        <v>105</v>
      </c>
      <c r="D110" s="78" t="s">
        <v>104</v>
      </c>
      <c r="E110" s="87">
        <v>8</v>
      </c>
      <c r="F110" s="87"/>
      <c r="G110" s="87">
        <v>1</v>
      </c>
      <c r="H110" s="87"/>
      <c r="I110" s="87" t="s">
        <v>727</v>
      </c>
      <c r="J110" s="78" t="s">
        <v>188</v>
      </c>
    </row>
    <row r="111" spans="1:10" x14ac:dyDescent="0.25">
      <c r="A111" s="22" t="s">
        <v>294</v>
      </c>
      <c r="B111" s="93" t="str">
        <f t="shared" si="1"/>
        <v>G0090C</v>
      </c>
      <c r="C111" s="78" t="s">
        <v>105</v>
      </c>
      <c r="D111" s="78" t="s">
        <v>104</v>
      </c>
      <c r="E111" s="87">
        <v>8</v>
      </c>
      <c r="F111" s="87"/>
      <c r="G111" s="87">
        <v>1</v>
      </c>
      <c r="H111" s="87"/>
      <c r="I111" s="87" t="s">
        <v>727</v>
      </c>
      <c r="J111" s="78" t="s">
        <v>188</v>
      </c>
    </row>
    <row r="112" spans="1:10" x14ac:dyDescent="0.25">
      <c r="A112" s="22" t="s">
        <v>293</v>
      </c>
      <c r="B112" s="93" t="str">
        <f t="shared" si="1"/>
        <v>G0090D</v>
      </c>
      <c r="C112" s="78" t="s">
        <v>105</v>
      </c>
      <c r="D112" s="78" t="s">
        <v>104</v>
      </c>
      <c r="E112" s="87">
        <v>8</v>
      </c>
      <c r="F112" s="87"/>
      <c r="G112" s="87">
        <v>1</v>
      </c>
      <c r="H112" s="87"/>
      <c r="I112" s="87" t="s">
        <v>727</v>
      </c>
      <c r="J112" s="78" t="s">
        <v>188</v>
      </c>
    </row>
    <row r="113" spans="1:10" x14ac:dyDescent="0.25">
      <c r="A113" s="22" t="s">
        <v>292</v>
      </c>
      <c r="B113" s="93" t="str">
        <f t="shared" si="1"/>
        <v>G0090E</v>
      </c>
      <c r="C113" s="78" t="s">
        <v>105</v>
      </c>
      <c r="D113" s="78" t="s">
        <v>104</v>
      </c>
      <c r="E113" s="87">
        <v>11</v>
      </c>
      <c r="F113" s="87"/>
      <c r="G113" s="87">
        <v>1</v>
      </c>
      <c r="H113" s="87"/>
      <c r="I113" s="87" t="s">
        <v>727</v>
      </c>
      <c r="J113" s="78" t="s">
        <v>188</v>
      </c>
    </row>
    <row r="114" spans="1:10" x14ac:dyDescent="0.25">
      <c r="A114" s="22" t="s">
        <v>291</v>
      </c>
      <c r="B114" s="93" t="str">
        <f t="shared" si="1"/>
        <v>G0090F</v>
      </c>
      <c r="C114" s="78" t="s">
        <v>105</v>
      </c>
      <c r="D114" s="78" t="s">
        <v>104</v>
      </c>
      <c r="E114" s="87">
        <v>11</v>
      </c>
      <c r="F114" s="87"/>
      <c r="G114" s="87">
        <v>2</v>
      </c>
      <c r="H114" s="87"/>
      <c r="I114" s="87" t="s">
        <v>727</v>
      </c>
      <c r="J114" s="78" t="s">
        <v>188</v>
      </c>
    </row>
    <row r="115" spans="1:10" x14ac:dyDescent="0.25">
      <c r="A115" s="22" t="s">
        <v>290</v>
      </c>
      <c r="B115" s="93" t="str">
        <f t="shared" ref="B115:B178" si="2">HYPERLINK(CONCATENATE("https://ssc.wur.nl/handbook/room/",A115),A115)</f>
        <v>G0310A</v>
      </c>
      <c r="C115" s="78" t="s">
        <v>70</v>
      </c>
      <c r="D115" s="78" t="s">
        <v>69</v>
      </c>
      <c r="E115" s="87">
        <v>8</v>
      </c>
      <c r="F115" s="87"/>
      <c r="G115" s="87">
        <v>2</v>
      </c>
      <c r="H115" s="87"/>
      <c r="I115" s="87" t="s">
        <v>727</v>
      </c>
      <c r="J115" s="78" t="s">
        <v>188</v>
      </c>
    </row>
    <row r="116" spans="1:10" x14ac:dyDescent="0.25">
      <c r="A116" s="22" t="s">
        <v>289</v>
      </c>
      <c r="B116" s="93" t="str">
        <f t="shared" si="2"/>
        <v>G0310B</v>
      </c>
      <c r="C116" s="78" t="s">
        <v>70</v>
      </c>
      <c r="D116" s="78" t="s">
        <v>69</v>
      </c>
      <c r="E116" s="87">
        <v>8</v>
      </c>
      <c r="F116" s="87"/>
      <c r="G116" s="87">
        <v>2</v>
      </c>
      <c r="H116" s="87"/>
      <c r="I116" s="87" t="s">
        <v>727</v>
      </c>
      <c r="J116" s="78" t="s">
        <v>188</v>
      </c>
    </row>
    <row r="117" spans="1:10" x14ac:dyDescent="0.25">
      <c r="A117" s="22" t="s">
        <v>288</v>
      </c>
      <c r="B117" s="93" t="str">
        <f t="shared" si="2"/>
        <v>G0310C</v>
      </c>
      <c r="C117" s="78" t="s">
        <v>70</v>
      </c>
      <c r="D117" s="78" t="s">
        <v>69</v>
      </c>
      <c r="E117" s="87">
        <v>8</v>
      </c>
      <c r="F117" s="87"/>
      <c r="G117" s="87">
        <v>2</v>
      </c>
      <c r="H117" s="87"/>
      <c r="I117" s="87" t="s">
        <v>727</v>
      </c>
      <c r="J117" s="78" t="s">
        <v>188</v>
      </c>
    </row>
    <row r="118" spans="1:10" x14ac:dyDescent="0.25">
      <c r="A118" s="22" t="s">
        <v>287</v>
      </c>
      <c r="B118" s="93" t="str">
        <f t="shared" si="2"/>
        <v>G0310D</v>
      </c>
      <c r="C118" s="78" t="s">
        <v>70</v>
      </c>
      <c r="D118" s="78" t="s">
        <v>69</v>
      </c>
      <c r="E118" s="87">
        <v>8</v>
      </c>
      <c r="F118" s="87"/>
      <c r="G118" s="87">
        <v>2</v>
      </c>
      <c r="H118" s="87"/>
      <c r="I118" s="87" t="s">
        <v>727</v>
      </c>
      <c r="J118" s="78" t="s">
        <v>188</v>
      </c>
    </row>
    <row r="119" spans="1:10" x14ac:dyDescent="0.25">
      <c r="A119" s="22" t="s">
        <v>286</v>
      </c>
      <c r="B119" s="93" t="str">
        <f t="shared" si="2"/>
        <v>G0310E</v>
      </c>
      <c r="C119" s="78" t="s">
        <v>70</v>
      </c>
      <c r="D119" s="78" t="s">
        <v>69</v>
      </c>
      <c r="E119" s="87">
        <v>8</v>
      </c>
      <c r="F119" s="87"/>
      <c r="G119" s="87">
        <v>2</v>
      </c>
      <c r="H119" s="87"/>
      <c r="I119" s="87" t="s">
        <v>727</v>
      </c>
      <c r="J119" s="78" t="s">
        <v>188</v>
      </c>
    </row>
    <row r="120" spans="1:10" x14ac:dyDescent="0.25">
      <c r="A120" s="22" t="s">
        <v>285</v>
      </c>
      <c r="B120" s="93" t="str">
        <f t="shared" si="2"/>
        <v>G0310F</v>
      </c>
      <c r="C120" s="78" t="s">
        <v>70</v>
      </c>
      <c r="D120" s="78" t="s">
        <v>69</v>
      </c>
      <c r="E120" s="87">
        <v>8</v>
      </c>
      <c r="F120" s="87"/>
      <c r="G120" s="87">
        <v>2</v>
      </c>
      <c r="H120" s="87"/>
      <c r="I120" s="87" t="s">
        <v>727</v>
      </c>
      <c r="J120" s="78" t="s">
        <v>188</v>
      </c>
    </row>
    <row r="121" spans="1:10" x14ac:dyDescent="0.25">
      <c r="A121" s="22" t="s">
        <v>284</v>
      </c>
      <c r="B121" s="93" t="str">
        <f t="shared" si="2"/>
        <v>G0420</v>
      </c>
      <c r="C121" s="78" t="s">
        <v>70</v>
      </c>
      <c r="D121" s="78" t="s">
        <v>69</v>
      </c>
      <c r="E121" s="87">
        <v>12</v>
      </c>
      <c r="F121" s="87"/>
      <c r="G121" s="87">
        <v>1</v>
      </c>
      <c r="H121" s="87"/>
      <c r="I121" s="87" t="s">
        <v>727</v>
      </c>
      <c r="J121" s="78" t="s">
        <v>188</v>
      </c>
    </row>
    <row r="122" spans="1:10" x14ac:dyDescent="0.25">
      <c r="A122" s="22" t="s">
        <v>283</v>
      </c>
      <c r="B122" s="93" t="str">
        <f t="shared" si="2"/>
        <v>G0427</v>
      </c>
      <c r="C122" s="78" t="s">
        <v>70</v>
      </c>
      <c r="D122" s="78" t="s">
        <v>69</v>
      </c>
      <c r="E122" s="87">
        <v>12</v>
      </c>
      <c r="F122" s="87"/>
      <c r="G122" s="87">
        <v>1</v>
      </c>
      <c r="H122" s="87"/>
      <c r="I122" s="87" t="s">
        <v>727</v>
      </c>
      <c r="J122" s="78" t="s">
        <v>188</v>
      </c>
    </row>
    <row r="123" spans="1:10" x14ac:dyDescent="0.25">
      <c r="A123" s="22" t="s">
        <v>282</v>
      </c>
      <c r="B123" s="93" t="str">
        <f t="shared" si="2"/>
        <v>G0440A</v>
      </c>
      <c r="C123" s="78" t="s">
        <v>70</v>
      </c>
      <c r="D123" s="78" t="s">
        <v>69</v>
      </c>
      <c r="E123" s="87">
        <v>8</v>
      </c>
      <c r="F123" s="87"/>
      <c r="G123" s="87">
        <v>2</v>
      </c>
      <c r="H123" s="87"/>
      <c r="I123" s="87" t="s">
        <v>727</v>
      </c>
      <c r="J123" s="78" t="s">
        <v>188</v>
      </c>
    </row>
    <row r="124" spans="1:10" x14ac:dyDescent="0.25">
      <c r="A124" s="22" t="s">
        <v>281</v>
      </c>
      <c r="B124" s="93" t="str">
        <f t="shared" si="2"/>
        <v>G0440B</v>
      </c>
      <c r="C124" s="78" t="s">
        <v>70</v>
      </c>
      <c r="D124" s="78" t="s">
        <v>69</v>
      </c>
      <c r="E124" s="87">
        <v>8</v>
      </c>
      <c r="F124" s="87"/>
      <c r="G124" s="87">
        <v>2</v>
      </c>
      <c r="H124" s="87"/>
      <c r="I124" s="87" t="s">
        <v>727</v>
      </c>
      <c r="J124" s="78" t="s">
        <v>188</v>
      </c>
    </row>
    <row r="125" spans="1:10" x14ac:dyDescent="0.25">
      <c r="A125" s="22" t="s">
        <v>280</v>
      </c>
      <c r="B125" s="93" t="str">
        <f t="shared" si="2"/>
        <v>G0440C</v>
      </c>
      <c r="C125" s="78" t="s">
        <v>70</v>
      </c>
      <c r="D125" s="78" t="s">
        <v>69</v>
      </c>
      <c r="E125" s="87">
        <v>8</v>
      </c>
      <c r="F125" s="87"/>
      <c r="G125" s="87">
        <v>2</v>
      </c>
      <c r="H125" s="87"/>
      <c r="I125" s="87" t="s">
        <v>727</v>
      </c>
      <c r="J125" s="78" t="s">
        <v>188</v>
      </c>
    </row>
    <row r="126" spans="1:10" x14ac:dyDescent="0.25">
      <c r="A126" s="22" t="s">
        <v>279</v>
      </c>
      <c r="B126" s="93" t="str">
        <f t="shared" si="2"/>
        <v>G0440D</v>
      </c>
      <c r="C126" s="78" t="s">
        <v>70</v>
      </c>
      <c r="D126" s="78" t="s">
        <v>69</v>
      </c>
      <c r="E126" s="87">
        <v>8</v>
      </c>
      <c r="F126" s="87"/>
      <c r="G126" s="87">
        <v>2</v>
      </c>
      <c r="H126" s="87"/>
      <c r="I126" s="87" t="s">
        <v>727</v>
      </c>
      <c r="J126" s="78" t="s">
        <v>188</v>
      </c>
    </row>
    <row r="127" spans="1:10" x14ac:dyDescent="0.25">
      <c r="A127" s="22" t="s">
        <v>278</v>
      </c>
      <c r="B127" s="93" t="str">
        <f t="shared" si="2"/>
        <v>G0440E</v>
      </c>
      <c r="C127" s="78" t="s">
        <v>70</v>
      </c>
      <c r="D127" s="78" t="s">
        <v>69</v>
      </c>
      <c r="E127" s="87">
        <v>8</v>
      </c>
      <c r="F127" s="87"/>
      <c r="G127" s="87">
        <v>2</v>
      </c>
      <c r="H127" s="87"/>
      <c r="I127" s="87" t="s">
        <v>727</v>
      </c>
      <c r="J127" s="78" t="s">
        <v>188</v>
      </c>
    </row>
    <row r="128" spans="1:10" x14ac:dyDescent="0.25">
      <c r="A128" s="22" t="s">
        <v>277</v>
      </c>
      <c r="B128" s="93" t="str">
        <f t="shared" si="2"/>
        <v>G0510</v>
      </c>
      <c r="C128" s="78" t="s">
        <v>70</v>
      </c>
      <c r="D128" s="78" t="s">
        <v>69</v>
      </c>
      <c r="E128" s="87">
        <v>11</v>
      </c>
      <c r="F128" s="87"/>
      <c r="G128" s="87">
        <v>1</v>
      </c>
      <c r="H128" s="87"/>
      <c r="I128" s="87" t="s">
        <v>727</v>
      </c>
      <c r="J128" s="78" t="s">
        <v>188</v>
      </c>
    </row>
    <row r="129" spans="1:10" x14ac:dyDescent="0.25">
      <c r="A129" s="22" t="s">
        <v>276</v>
      </c>
      <c r="B129" s="93" t="str">
        <f t="shared" si="2"/>
        <v>G0511</v>
      </c>
      <c r="C129" s="78" t="s">
        <v>70</v>
      </c>
      <c r="D129" s="78" t="s">
        <v>69</v>
      </c>
      <c r="E129" s="87">
        <v>11</v>
      </c>
      <c r="F129" s="87"/>
      <c r="G129" s="87">
        <v>1</v>
      </c>
      <c r="H129" s="87"/>
      <c r="I129" s="87" t="s">
        <v>727</v>
      </c>
      <c r="J129" s="78" t="s">
        <v>188</v>
      </c>
    </row>
    <row r="130" spans="1:10" x14ac:dyDescent="0.25">
      <c r="A130" s="22" t="s">
        <v>275</v>
      </c>
      <c r="B130" s="93" t="str">
        <f t="shared" si="2"/>
        <v>G0551</v>
      </c>
      <c r="C130" s="78" t="s">
        <v>70</v>
      </c>
      <c r="D130" s="78" t="s">
        <v>69</v>
      </c>
      <c r="E130" s="87">
        <v>11</v>
      </c>
      <c r="F130" s="87"/>
      <c r="G130" s="87">
        <v>1</v>
      </c>
      <c r="H130" s="87"/>
      <c r="I130" s="87" t="s">
        <v>727</v>
      </c>
      <c r="J130" s="78" t="s">
        <v>188</v>
      </c>
    </row>
    <row r="131" spans="1:10" x14ac:dyDescent="0.25">
      <c r="A131" s="22" t="s">
        <v>274</v>
      </c>
      <c r="B131" s="93" t="str">
        <f t="shared" si="2"/>
        <v>G0566</v>
      </c>
      <c r="C131" s="78" t="s">
        <v>70</v>
      </c>
      <c r="D131" s="78" t="s">
        <v>69</v>
      </c>
      <c r="E131" s="87">
        <v>11</v>
      </c>
      <c r="F131" s="87"/>
      <c r="G131" s="87">
        <v>1</v>
      </c>
      <c r="H131" s="87"/>
      <c r="I131" s="87" t="s">
        <v>727</v>
      </c>
      <c r="J131" s="78" t="s">
        <v>188</v>
      </c>
    </row>
    <row r="132" spans="1:10" x14ac:dyDescent="0.25">
      <c r="A132" s="22" t="s">
        <v>273</v>
      </c>
      <c r="B132" s="93" t="str">
        <f t="shared" si="2"/>
        <v>G0651</v>
      </c>
      <c r="C132" s="78" t="s">
        <v>70</v>
      </c>
      <c r="D132" s="78" t="s">
        <v>69</v>
      </c>
      <c r="E132" s="87">
        <v>11</v>
      </c>
      <c r="F132" s="87"/>
      <c r="G132" s="87">
        <v>1</v>
      </c>
      <c r="H132" s="87"/>
      <c r="I132" s="87" t="s">
        <v>727</v>
      </c>
      <c r="J132" s="78" t="s">
        <v>345</v>
      </c>
    </row>
    <row r="133" spans="1:10" x14ac:dyDescent="0.25">
      <c r="A133" s="22" t="s">
        <v>272</v>
      </c>
      <c r="B133" s="93" t="str">
        <f t="shared" si="2"/>
        <v>G0666</v>
      </c>
      <c r="C133" s="78" t="s">
        <v>70</v>
      </c>
      <c r="D133" s="78" t="s">
        <v>69</v>
      </c>
      <c r="E133" s="87">
        <v>11</v>
      </c>
      <c r="F133" s="87"/>
      <c r="G133" s="87">
        <v>1</v>
      </c>
      <c r="H133" s="87"/>
      <c r="I133" s="87" t="s">
        <v>727</v>
      </c>
      <c r="J133" s="78" t="s">
        <v>345</v>
      </c>
    </row>
    <row r="134" spans="1:10" x14ac:dyDescent="0.25">
      <c r="A134" s="22" t="s">
        <v>271</v>
      </c>
      <c r="B134" s="93" t="str">
        <f t="shared" si="2"/>
        <v>G0667</v>
      </c>
      <c r="C134" s="78" t="s">
        <v>70</v>
      </c>
      <c r="D134" s="78" t="s">
        <v>69</v>
      </c>
      <c r="E134" s="87">
        <v>8</v>
      </c>
      <c r="F134" s="87"/>
      <c r="G134" s="87">
        <v>1</v>
      </c>
      <c r="H134" s="87"/>
      <c r="I134" s="87" t="s">
        <v>727</v>
      </c>
      <c r="J134" s="78" t="s">
        <v>188</v>
      </c>
    </row>
    <row r="135" spans="1:10" x14ac:dyDescent="0.25">
      <c r="A135" s="22" t="s">
        <v>270</v>
      </c>
      <c r="B135" s="93" t="str">
        <f t="shared" si="2"/>
        <v>G0679</v>
      </c>
      <c r="C135" s="78" t="s">
        <v>70</v>
      </c>
      <c r="D135" s="78" t="s">
        <v>69</v>
      </c>
      <c r="E135" s="87">
        <v>8</v>
      </c>
      <c r="F135" s="87"/>
      <c r="G135" s="87">
        <v>1</v>
      </c>
      <c r="H135" s="87"/>
      <c r="I135" s="87" t="s">
        <v>727</v>
      </c>
      <c r="J135" s="78" t="s">
        <v>188</v>
      </c>
    </row>
    <row r="136" spans="1:10" x14ac:dyDescent="0.25">
      <c r="A136" s="22" t="s">
        <v>269</v>
      </c>
      <c r="B136" s="93" t="str">
        <f t="shared" si="2"/>
        <v>G0680</v>
      </c>
      <c r="C136" s="78" t="s">
        <v>70</v>
      </c>
      <c r="D136" s="78" t="s">
        <v>69</v>
      </c>
      <c r="E136" s="87">
        <v>8</v>
      </c>
      <c r="F136" s="87"/>
      <c r="G136" s="87">
        <v>1</v>
      </c>
      <c r="H136" s="87"/>
      <c r="I136" s="87" t="s">
        <v>727</v>
      </c>
      <c r="J136" s="78" t="s">
        <v>188</v>
      </c>
    </row>
    <row r="137" spans="1:10" x14ac:dyDescent="0.25">
      <c r="A137" s="22" t="s">
        <v>268</v>
      </c>
      <c r="B137" s="93" t="str">
        <f t="shared" si="2"/>
        <v>G0681</v>
      </c>
      <c r="C137" s="78" t="s">
        <v>70</v>
      </c>
      <c r="D137" s="78" t="s">
        <v>69</v>
      </c>
      <c r="E137" s="87">
        <v>11</v>
      </c>
      <c r="F137" s="87"/>
      <c r="G137" s="87">
        <v>1</v>
      </c>
      <c r="H137" s="87"/>
      <c r="I137" s="87" t="s">
        <v>727</v>
      </c>
      <c r="J137" s="78" t="s">
        <v>188</v>
      </c>
    </row>
    <row r="138" spans="1:10" x14ac:dyDescent="0.25">
      <c r="A138" s="22" t="s">
        <v>267</v>
      </c>
      <c r="B138" s="93" t="str">
        <f t="shared" si="2"/>
        <v>G0682</v>
      </c>
      <c r="C138" s="78" t="s">
        <v>70</v>
      </c>
      <c r="D138" s="78" t="s">
        <v>69</v>
      </c>
      <c r="E138" s="87">
        <v>8</v>
      </c>
      <c r="F138" s="87"/>
      <c r="G138" s="87">
        <v>1</v>
      </c>
      <c r="H138" s="87"/>
      <c r="I138" s="87" t="s">
        <v>727</v>
      </c>
      <c r="J138" s="78" t="s">
        <v>188</v>
      </c>
    </row>
    <row r="139" spans="1:10" x14ac:dyDescent="0.25">
      <c r="A139" s="22" t="s">
        <v>266</v>
      </c>
      <c r="B139" s="93" t="str">
        <f t="shared" si="2"/>
        <v>G0683</v>
      </c>
      <c r="C139" s="78" t="s">
        <v>70</v>
      </c>
      <c r="D139" s="78" t="s">
        <v>69</v>
      </c>
      <c r="E139" s="87">
        <v>8</v>
      </c>
      <c r="F139" s="87"/>
      <c r="G139" s="87">
        <v>1</v>
      </c>
      <c r="H139" s="87"/>
      <c r="I139" s="87" t="s">
        <v>727</v>
      </c>
      <c r="J139" s="78" t="s">
        <v>188</v>
      </c>
    </row>
    <row r="140" spans="1:10" x14ac:dyDescent="0.25">
      <c r="A140" s="22" t="s">
        <v>265</v>
      </c>
      <c r="B140" s="93" t="str">
        <f t="shared" si="2"/>
        <v>G0684</v>
      </c>
      <c r="C140" s="78" t="s">
        <v>70</v>
      </c>
      <c r="D140" s="78" t="s">
        <v>69</v>
      </c>
      <c r="E140" s="87">
        <v>11</v>
      </c>
      <c r="F140" s="87"/>
      <c r="G140" s="87">
        <v>1</v>
      </c>
      <c r="H140" s="87"/>
      <c r="I140" s="87" t="s">
        <v>727</v>
      </c>
      <c r="J140" s="78" t="s">
        <v>188</v>
      </c>
    </row>
    <row r="141" spans="1:10" x14ac:dyDescent="0.25">
      <c r="A141" s="22" t="s">
        <v>264</v>
      </c>
      <c r="B141" s="93" t="str">
        <f t="shared" si="2"/>
        <v>G0685</v>
      </c>
      <c r="C141" s="78" t="s">
        <v>70</v>
      </c>
      <c r="D141" s="78" t="s">
        <v>69</v>
      </c>
      <c r="E141" s="87">
        <v>8</v>
      </c>
      <c r="F141" s="87"/>
      <c r="G141" s="87">
        <v>1</v>
      </c>
      <c r="H141" s="87"/>
      <c r="I141" s="87" t="s">
        <v>727</v>
      </c>
      <c r="J141" s="78" t="s">
        <v>188</v>
      </c>
    </row>
    <row r="142" spans="1:10" x14ac:dyDescent="0.25">
      <c r="A142" s="22" t="s">
        <v>263</v>
      </c>
      <c r="B142" s="93" t="str">
        <f t="shared" si="2"/>
        <v>G0686</v>
      </c>
      <c r="C142" s="78" t="s">
        <v>70</v>
      </c>
      <c r="D142" s="78" t="s">
        <v>69</v>
      </c>
      <c r="E142" s="87">
        <v>8</v>
      </c>
      <c r="F142" s="87"/>
      <c r="G142" s="87">
        <v>1</v>
      </c>
      <c r="H142" s="87"/>
      <c r="I142" s="87" t="s">
        <v>727</v>
      </c>
      <c r="J142" s="78" t="s">
        <v>188</v>
      </c>
    </row>
    <row r="143" spans="1:10" x14ac:dyDescent="0.25">
      <c r="A143" s="22" t="s">
        <v>262</v>
      </c>
      <c r="B143" s="93" t="str">
        <f t="shared" si="2"/>
        <v>G0687</v>
      </c>
      <c r="C143" s="78" t="s">
        <v>70</v>
      </c>
      <c r="D143" s="78" t="s">
        <v>69</v>
      </c>
      <c r="E143" s="87">
        <v>8</v>
      </c>
      <c r="F143" s="87"/>
      <c r="G143" s="87">
        <v>1</v>
      </c>
      <c r="H143" s="87"/>
      <c r="I143" s="87" t="s">
        <v>727</v>
      </c>
      <c r="J143" s="78" t="s">
        <v>188</v>
      </c>
    </row>
    <row r="144" spans="1:10" x14ac:dyDescent="0.25">
      <c r="A144" s="22" t="s">
        <v>261</v>
      </c>
      <c r="B144" s="93" t="str">
        <f t="shared" si="2"/>
        <v>G0688</v>
      </c>
      <c r="C144" s="78" t="s">
        <v>70</v>
      </c>
      <c r="D144" s="78" t="s">
        <v>69</v>
      </c>
      <c r="E144" s="87">
        <v>8</v>
      </c>
      <c r="F144" s="87"/>
      <c r="G144" s="87">
        <v>1</v>
      </c>
      <c r="H144" s="87"/>
      <c r="I144" s="87" t="s">
        <v>727</v>
      </c>
      <c r="J144" s="78" t="s">
        <v>188</v>
      </c>
    </row>
    <row r="145" spans="1:10" x14ac:dyDescent="0.25">
      <c r="A145" s="22" t="s">
        <v>260</v>
      </c>
      <c r="B145" s="93" t="str">
        <f t="shared" si="2"/>
        <v>G0689</v>
      </c>
      <c r="C145" s="78" t="s">
        <v>70</v>
      </c>
      <c r="D145" s="78" t="s">
        <v>69</v>
      </c>
      <c r="E145" s="87">
        <v>8</v>
      </c>
      <c r="F145" s="87"/>
      <c r="G145" s="87">
        <v>1</v>
      </c>
      <c r="H145" s="87"/>
      <c r="I145" s="87" t="s">
        <v>727</v>
      </c>
      <c r="J145" s="78" t="s">
        <v>188</v>
      </c>
    </row>
    <row r="146" spans="1:10" x14ac:dyDescent="0.25">
      <c r="A146" s="22" t="s">
        <v>259</v>
      </c>
      <c r="B146" s="93" t="str">
        <f t="shared" si="2"/>
        <v>G0690</v>
      </c>
      <c r="C146" s="78" t="s">
        <v>70</v>
      </c>
      <c r="D146" s="78" t="s">
        <v>69</v>
      </c>
      <c r="E146" s="87">
        <v>8</v>
      </c>
      <c r="F146" s="87"/>
      <c r="G146" s="87">
        <v>1</v>
      </c>
      <c r="H146" s="87"/>
      <c r="I146" s="87" t="s">
        <v>727</v>
      </c>
      <c r="J146" s="78" t="s">
        <v>188</v>
      </c>
    </row>
    <row r="147" spans="1:10" x14ac:dyDescent="0.25">
      <c r="A147" s="22" t="s">
        <v>258</v>
      </c>
      <c r="B147" s="93" t="str">
        <f t="shared" si="2"/>
        <v>G0711</v>
      </c>
      <c r="C147" s="78" t="s">
        <v>70</v>
      </c>
      <c r="D147" s="78" t="s">
        <v>69</v>
      </c>
      <c r="E147" s="87">
        <v>11</v>
      </c>
      <c r="F147" s="87"/>
      <c r="G147" s="87">
        <v>1</v>
      </c>
      <c r="H147" s="87"/>
      <c r="I147" s="87" t="s">
        <v>727</v>
      </c>
      <c r="J147" s="78" t="s">
        <v>188</v>
      </c>
    </row>
    <row r="148" spans="1:10" x14ac:dyDescent="0.25">
      <c r="A148" s="22" t="s">
        <v>257</v>
      </c>
      <c r="B148" s="93" t="str">
        <f t="shared" si="2"/>
        <v>G0712</v>
      </c>
      <c r="C148" s="78" t="s">
        <v>70</v>
      </c>
      <c r="D148" s="78" t="s">
        <v>69</v>
      </c>
      <c r="E148" s="87">
        <v>11</v>
      </c>
      <c r="F148" s="87"/>
      <c r="G148" s="87">
        <v>1</v>
      </c>
      <c r="H148" s="87"/>
      <c r="I148" s="87" t="s">
        <v>727</v>
      </c>
      <c r="J148" s="78" t="s">
        <v>188</v>
      </c>
    </row>
    <row r="149" spans="1:10" x14ac:dyDescent="0.25">
      <c r="A149" s="22" t="s">
        <v>256</v>
      </c>
      <c r="B149" s="93" t="str">
        <f t="shared" si="2"/>
        <v>G0729</v>
      </c>
      <c r="C149" s="78" t="s">
        <v>70</v>
      </c>
      <c r="D149" s="78" t="s">
        <v>69</v>
      </c>
      <c r="E149" s="87">
        <v>12</v>
      </c>
      <c r="F149" s="87"/>
      <c r="G149" s="87">
        <v>1</v>
      </c>
      <c r="H149" s="87"/>
      <c r="I149" s="87" t="s">
        <v>727</v>
      </c>
      <c r="J149" s="78" t="s">
        <v>188</v>
      </c>
    </row>
    <row r="150" spans="1:10" x14ac:dyDescent="0.25">
      <c r="A150" s="22" t="s">
        <v>255</v>
      </c>
      <c r="B150" s="93" t="str">
        <f t="shared" si="2"/>
        <v>G0730</v>
      </c>
      <c r="C150" s="78" t="s">
        <v>70</v>
      </c>
      <c r="D150" s="78" t="s">
        <v>69</v>
      </c>
      <c r="E150" s="87">
        <v>12</v>
      </c>
      <c r="F150" s="87"/>
      <c r="G150" s="87">
        <v>1</v>
      </c>
      <c r="H150" s="87"/>
      <c r="I150" s="87" t="s">
        <v>727</v>
      </c>
      <c r="J150" s="78" t="s">
        <v>188</v>
      </c>
    </row>
    <row r="151" spans="1:10" x14ac:dyDescent="0.25">
      <c r="A151" s="22" t="s">
        <v>254</v>
      </c>
      <c r="B151" s="93" t="str">
        <f t="shared" si="2"/>
        <v>G0751</v>
      </c>
      <c r="C151" s="78" t="s">
        <v>70</v>
      </c>
      <c r="D151" s="78" t="s">
        <v>69</v>
      </c>
      <c r="E151" s="87">
        <v>11</v>
      </c>
      <c r="F151" s="87"/>
      <c r="G151" s="87">
        <v>1</v>
      </c>
      <c r="H151" s="87"/>
      <c r="I151" s="87" t="s">
        <v>727</v>
      </c>
      <c r="J151" s="78" t="s">
        <v>345</v>
      </c>
    </row>
    <row r="152" spans="1:10" x14ac:dyDescent="0.25">
      <c r="A152" s="22" t="s">
        <v>253</v>
      </c>
      <c r="B152" s="93" t="str">
        <f t="shared" si="2"/>
        <v>G0752</v>
      </c>
      <c r="C152" s="78" t="s">
        <v>70</v>
      </c>
      <c r="D152" s="78" t="s">
        <v>69</v>
      </c>
      <c r="E152" s="87">
        <v>8</v>
      </c>
      <c r="F152" s="87"/>
      <c r="G152" s="87">
        <v>1</v>
      </c>
      <c r="H152" s="87"/>
      <c r="I152" s="87" t="s">
        <v>727</v>
      </c>
      <c r="J152" s="78" t="s">
        <v>188</v>
      </c>
    </row>
    <row r="153" spans="1:10" x14ac:dyDescent="0.25">
      <c r="A153" s="22" t="s">
        <v>252</v>
      </c>
      <c r="B153" s="93" t="str">
        <f t="shared" si="2"/>
        <v>G0753</v>
      </c>
      <c r="C153" s="78" t="s">
        <v>70</v>
      </c>
      <c r="D153" s="78" t="s">
        <v>69</v>
      </c>
      <c r="E153" s="87">
        <v>8</v>
      </c>
      <c r="F153" s="87"/>
      <c r="G153" s="87">
        <v>1</v>
      </c>
      <c r="H153" s="87"/>
      <c r="I153" s="87" t="s">
        <v>727</v>
      </c>
      <c r="J153" s="78" t="s">
        <v>188</v>
      </c>
    </row>
    <row r="154" spans="1:10" x14ac:dyDescent="0.25">
      <c r="A154" s="22" t="s">
        <v>251</v>
      </c>
      <c r="B154" s="93" t="str">
        <f t="shared" si="2"/>
        <v>G0754</v>
      </c>
      <c r="C154" s="78" t="s">
        <v>70</v>
      </c>
      <c r="D154" s="78" t="s">
        <v>69</v>
      </c>
      <c r="E154" s="87">
        <v>8</v>
      </c>
      <c r="F154" s="87"/>
      <c r="G154" s="87">
        <v>1</v>
      </c>
      <c r="H154" s="87"/>
      <c r="I154" s="87" t="s">
        <v>727</v>
      </c>
      <c r="J154" s="78" t="s">
        <v>188</v>
      </c>
    </row>
    <row r="155" spans="1:10" x14ac:dyDescent="0.25">
      <c r="A155" s="22" t="s">
        <v>250</v>
      </c>
      <c r="B155" s="93" t="str">
        <f t="shared" si="2"/>
        <v>G0755</v>
      </c>
      <c r="C155" s="78" t="s">
        <v>70</v>
      </c>
      <c r="D155" s="78" t="s">
        <v>69</v>
      </c>
      <c r="E155" s="87">
        <v>8</v>
      </c>
      <c r="F155" s="87"/>
      <c r="G155" s="87">
        <v>1</v>
      </c>
      <c r="H155" s="87"/>
      <c r="I155" s="87" t="s">
        <v>727</v>
      </c>
      <c r="J155" s="78" t="s">
        <v>188</v>
      </c>
    </row>
    <row r="156" spans="1:10" x14ac:dyDescent="0.25">
      <c r="A156" s="22" t="s">
        <v>249</v>
      </c>
      <c r="B156" s="93" t="str">
        <f t="shared" si="2"/>
        <v>G0756a</v>
      </c>
      <c r="C156" s="78" t="s">
        <v>70</v>
      </c>
      <c r="D156" s="78" t="s">
        <v>69</v>
      </c>
      <c r="E156" s="87">
        <v>8</v>
      </c>
      <c r="F156" s="87"/>
      <c r="G156" s="87">
        <v>1</v>
      </c>
      <c r="H156" s="87"/>
      <c r="I156" s="87" t="s">
        <v>727</v>
      </c>
      <c r="J156" s="78" t="s">
        <v>188</v>
      </c>
    </row>
    <row r="157" spans="1:10" s="24" customFormat="1" x14ac:dyDescent="0.25">
      <c r="A157" s="21" t="s">
        <v>248</v>
      </c>
      <c r="B157" s="94" t="str">
        <f t="shared" si="2"/>
        <v>G0756b</v>
      </c>
      <c r="C157" s="78" t="s">
        <v>70</v>
      </c>
      <c r="D157" s="78" t="s">
        <v>69</v>
      </c>
      <c r="E157" s="87">
        <v>8</v>
      </c>
      <c r="F157" s="87"/>
      <c r="G157" s="87">
        <v>1</v>
      </c>
      <c r="H157" s="87"/>
      <c r="I157" s="87" t="s">
        <v>727</v>
      </c>
      <c r="J157" s="78" t="s">
        <v>188</v>
      </c>
    </row>
    <row r="158" spans="1:10" x14ac:dyDescent="0.25">
      <c r="A158" s="22" t="s">
        <v>247</v>
      </c>
      <c r="B158" s="93" t="str">
        <f t="shared" si="2"/>
        <v>G0758</v>
      </c>
      <c r="C158" s="78" t="s">
        <v>70</v>
      </c>
      <c r="D158" s="78" t="s">
        <v>69</v>
      </c>
      <c r="E158" s="87">
        <v>8</v>
      </c>
      <c r="F158" s="87"/>
      <c r="G158" s="87">
        <v>1</v>
      </c>
      <c r="H158" s="87"/>
      <c r="I158" s="87" t="s">
        <v>727</v>
      </c>
      <c r="J158" s="78" t="s">
        <v>188</v>
      </c>
    </row>
    <row r="159" spans="1:10" x14ac:dyDescent="0.25">
      <c r="A159" s="22" t="s">
        <v>246</v>
      </c>
      <c r="B159" s="93" t="str">
        <f t="shared" si="2"/>
        <v>G0766</v>
      </c>
      <c r="C159" s="78" t="s">
        <v>70</v>
      </c>
      <c r="D159" s="78" t="s">
        <v>69</v>
      </c>
      <c r="E159" s="87">
        <v>11</v>
      </c>
      <c r="F159" s="87"/>
      <c r="G159" s="87">
        <v>1</v>
      </c>
      <c r="H159" s="87"/>
      <c r="I159" s="87" t="s">
        <v>727</v>
      </c>
      <c r="J159" s="78" t="s">
        <v>345</v>
      </c>
    </row>
    <row r="160" spans="1:10" x14ac:dyDescent="0.25">
      <c r="A160" s="22" t="s">
        <v>245</v>
      </c>
      <c r="B160" s="93" t="str">
        <f t="shared" si="2"/>
        <v>G0780</v>
      </c>
      <c r="C160" s="78" t="s">
        <v>70</v>
      </c>
      <c r="D160" s="78" t="s">
        <v>69</v>
      </c>
      <c r="E160" s="87">
        <v>8</v>
      </c>
      <c r="F160" s="87"/>
      <c r="G160" s="87">
        <v>1</v>
      </c>
      <c r="H160" s="87"/>
      <c r="I160" s="87" t="s">
        <v>727</v>
      </c>
      <c r="J160" s="78" t="s">
        <v>188</v>
      </c>
    </row>
    <row r="161" spans="1:10" x14ac:dyDescent="0.25">
      <c r="A161" s="22" t="s">
        <v>244</v>
      </c>
      <c r="B161" s="93" t="str">
        <f t="shared" si="2"/>
        <v>G0781</v>
      </c>
      <c r="C161" s="78" t="s">
        <v>70</v>
      </c>
      <c r="D161" s="78" t="s">
        <v>69</v>
      </c>
      <c r="E161" s="87">
        <v>11</v>
      </c>
      <c r="F161" s="87"/>
      <c r="G161" s="87">
        <v>1</v>
      </c>
      <c r="H161" s="87"/>
      <c r="I161" s="87" t="s">
        <v>727</v>
      </c>
      <c r="J161" s="78" t="s">
        <v>188</v>
      </c>
    </row>
    <row r="162" spans="1:10" x14ac:dyDescent="0.25">
      <c r="A162" s="22" t="s">
        <v>243</v>
      </c>
      <c r="B162" s="93" t="str">
        <f t="shared" si="2"/>
        <v>G0782</v>
      </c>
      <c r="C162" s="78" t="s">
        <v>70</v>
      </c>
      <c r="D162" s="78" t="s">
        <v>69</v>
      </c>
      <c r="E162" s="87">
        <v>8</v>
      </c>
      <c r="F162" s="87"/>
      <c r="G162" s="87">
        <v>1</v>
      </c>
      <c r="H162" s="87"/>
      <c r="I162" s="87" t="s">
        <v>727</v>
      </c>
      <c r="J162" s="78" t="s">
        <v>188</v>
      </c>
    </row>
    <row r="163" spans="1:10" x14ac:dyDescent="0.25">
      <c r="A163" s="22" t="s">
        <v>242</v>
      </c>
      <c r="B163" s="93" t="str">
        <f t="shared" si="2"/>
        <v>G0783</v>
      </c>
      <c r="C163" s="78" t="s">
        <v>70</v>
      </c>
      <c r="D163" s="78" t="s">
        <v>69</v>
      </c>
      <c r="E163" s="87">
        <v>8</v>
      </c>
      <c r="F163" s="87"/>
      <c r="G163" s="87">
        <v>1</v>
      </c>
      <c r="H163" s="87"/>
      <c r="I163" s="87" t="s">
        <v>727</v>
      </c>
      <c r="J163" s="78" t="s">
        <v>188</v>
      </c>
    </row>
    <row r="164" spans="1:10" x14ac:dyDescent="0.25">
      <c r="A164" s="22" t="s">
        <v>241</v>
      </c>
      <c r="B164" s="93" t="str">
        <f t="shared" si="2"/>
        <v>G0784</v>
      </c>
      <c r="C164" s="78" t="s">
        <v>70</v>
      </c>
      <c r="D164" s="78" t="s">
        <v>69</v>
      </c>
      <c r="E164" s="87">
        <v>11</v>
      </c>
      <c r="F164" s="87"/>
      <c r="G164" s="87">
        <v>1</v>
      </c>
      <c r="H164" s="87"/>
      <c r="I164" s="87" t="s">
        <v>727</v>
      </c>
      <c r="J164" s="78" t="s">
        <v>188</v>
      </c>
    </row>
    <row r="165" spans="1:10" x14ac:dyDescent="0.25">
      <c r="A165" s="22" t="s">
        <v>240</v>
      </c>
      <c r="B165" s="93" t="str">
        <f t="shared" si="2"/>
        <v>G0785</v>
      </c>
      <c r="C165" s="78" t="s">
        <v>70</v>
      </c>
      <c r="D165" s="78" t="s">
        <v>69</v>
      </c>
      <c r="E165" s="87">
        <v>8</v>
      </c>
      <c r="F165" s="87"/>
      <c r="G165" s="87">
        <v>1</v>
      </c>
      <c r="H165" s="87"/>
      <c r="I165" s="87" t="s">
        <v>727</v>
      </c>
      <c r="J165" s="78" t="s">
        <v>188</v>
      </c>
    </row>
    <row r="166" spans="1:10" x14ac:dyDescent="0.25">
      <c r="A166" s="22" t="s">
        <v>239</v>
      </c>
      <c r="B166" s="93" t="str">
        <f t="shared" si="2"/>
        <v>G0786</v>
      </c>
      <c r="C166" s="78" t="s">
        <v>70</v>
      </c>
      <c r="D166" s="78" t="s">
        <v>69</v>
      </c>
      <c r="E166" s="87">
        <v>8</v>
      </c>
      <c r="F166" s="87"/>
      <c r="G166" s="87">
        <v>1</v>
      </c>
      <c r="H166" s="87"/>
      <c r="I166" s="87" t="s">
        <v>727</v>
      </c>
      <c r="J166" s="78" t="s">
        <v>188</v>
      </c>
    </row>
    <row r="167" spans="1:10" x14ac:dyDescent="0.25">
      <c r="A167" s="22" t="s">
        <v>238</v>
      </c>
      <c r="B167" s="93" t="str">
        <f t="shared" si="2"/>
        <v>G0787</v>
      </c>
      <c r="C167" s="78" t="s">
        <v>70</v>
      </c>
      <c r="D167" s="78" t="s">
        <v>69</v>
      </c>
      <c r="E167" s="87">
        <v>8</v>
      </c>
      <c r="F167" s="87"/>
      <c r="G167" s="87">
        <v>1</v>
      </c>
      <c r="H167" s="87"/>
      <c r="I167" s="87" t="s">
        <v>727</v>
      </c>
      <c r="J167" s="78" t="s">
        <v>188</v>
      </c>
    </row>
    <row r="168" spans="1:10" x14ac:dyDescent="0.25">
      <c r="A168" s="22" t="s">
        <v>237</v>
      </c>
      <c r="B168" s="93" t="str">
        <f t="shared" si="2"/>
        <v>G0788</v>
      </c>
      <c r="C168" s="78" t="s">
        <v>70</v>
      </c>
      <c r="D168" s="78" t="s">
        <v>69</v>
      </c>
      <c r="E168" s="87">
        <v>8</v>
      </c>
      <c r="F168" s="87"/>
      <c r="G168" s="87">
        <v>1</v>
      </c>
      <c r="H168" s="87"/>
      <c r="I168" s="87" t="s">
        <v>727</v>
      </c>
      <c r="J168" s="78" t="s">
        <v>188</v>
      </c>
    </row>
    <row r="169" spans="1:10" x14ac:dyDescent="0.25">
      <c r="A169" s="22" t="s">
        <v>236</v>
      </c>
      <c r="B169" s="93" t="str">
        <f t="shared" si="2"/>
        <v>G0789</v>
      </c>
      <c r="C169" s="78" t="s">
        <v>70</v>
      </c>
      <c r="D169" s="78" t="s">
        <v>69</v>
      </c>
      <c r="E169" s="87">
        <v>8</v>
      </c>
      <c r="F169" s="87"/>
      <c r="G169" s="87">
        <v>1</v>
      </c>
      <c r="H169" s="87"/>
      <c r="I169" s="87" t="s">
        <v>727</v>
      </c>
      <c r="J169" s="78" t="s">
        <v>188</v>
      </c>
    </row>
    <row r="170" spans="1:10" x14ac:dyDescent="0.25">
      <c r="A170" s="22" t="s">
        <v>235</v>
      </c>
      <c r="B170" s="93" t="str">
        <f t="shared" si="2"/>
        <v>G0790</v>
      </c>
      <c r="C170" s="78" t="s">
        <v>70</v>
      </c>
      <c r="D170" s="78" t="s">
        <v>69</v>
      </c>
      <c r="E170" s="87">
        <v>8</v>
      </c>
      <c r="F170" s="87"/>
      <c r="G170" s="87">
        <v>1</v>
      </c>
      <c r="H170" s="87"/>
      <c r="I170" s="87" t="s">
        <v>727</v>
      </c>
      <c r="J170" s="78" t="s">
        <v>188</v>
      </c>
    </row>
    <row r="171" spans="1:10" x14ac:dyDescent="0.25">
      <c r="A171" s="22" t="s">
        <v>234</v>
      </c>
      <c r="B171" s="93" t="str">
        <f t="shared" si="2"/>
        <v>G0792</v>
      </c>
      <c r="C171" s="78" t="s">
        <v>70</v>
      </c>
      <c r="D171" s="78" t="s">
        <v>69</v>
      </c>
      <c r="E171" s="87">
        <v>12</v>
      </c>
      <c r="F171" s="87"/>
      <c r="G171" s="87">
        <v>1</v>
      </c>
      <c r="H171" s="87"/>
      <c r="I171" s="87" t="s">
        <v>727</v>
      </c>
      <c r="J171" s="78" t="s">
        <v>188</v>
      </c>
    </row>
    <row r="172" spans="1:10" x14ac:dyDescent="0.25">
      <c r="A172" s="22" t="s">
        <v>233</v>
      </c>
      <c r="B172" s="93" t="str">
        <f t="shared" si="2"/>
        <v>G0794</v>
      </c>
      <c r="C172" s="78" t="s">
        <v>70</v>
      </c>
      <c r="D172" s="78" t="s">
        <v>69</v>
      </c>
      <c r="E172" s="87">
        <v>8</v>
      </c>
      <c r="F172" s="87"/>
      <c r="G172" s="87">
        <v>1</v>
      </c>
      <c r="H172" s="87"/>
      <c r="I172" s="87" t="s">
        <v>727</v>
      </c>
      <c r="J172" s="78" t="s">
        <v>188</v>
      </c>
    </row>
    <row r="173" spans="1:10" x14ac:dyDescent="0.25">
      <c r="A173" s="22" t="s">
        <v>232</v>
      </c>
      <c r="B173" s="93" t="str">
        <f t="shared" si="2"/>
        <v>G0795</v>
      </c>
      <c r="C173" s="78" t="s">
        <v>70</v>
      </c>
      <c r="D173" s="78" t="s">
        <v>69</v>
      </c>
      <c r="E173" s="87">
        <v>8</v>
      </c>
      <c r="F173" s="87"/>
      <c r="G173" s="87">
        <v>1</v>
      </c>
      <c r="H173" s="87"/>
      <c r="I173" s="87" t="s">
        <v>727</v>
      </c>
      <c r="J173" s="78" t="s">
        <v>188</v>
      </c>
    </row>
    <row r="174" spans="1:10" x14ac:dyDescent="0.25">
      <c r="A174" s="22" t="s">
        <v>231</v>
      </c>
      <c r="B174" s="93" t="str">
        <f t="shared" si="2"/>
        <v>G0882</v>
      </c>
      <c r="C174" s="78" t="s">
        <v>70</v>
      </c>
      <c r="D174" s="78" t="s">
        <v>69</v>
      </c>
      <c r="E174" s="87">
        <v>8</v>
      </c>
      <c r="F174" s="87"/>
      <c r="G174" s="87">
        <v>1</v>
      </c>
      <c r="H174" s="87"/>
      <c r="I174" s="87" t="s">
        <v>727</v>
      </c>
      <c r="J174" s="78" t="s">
        <v>188</v>
      </c>
    </row>
    <row r="175" spans="1:10" x14ac:dyDescent="0.25">
      <c r="A175" s="22" t="s">
        <v>230</v>
      </c>
      <c r="B175" s="93" t="str">
        <f t="shared" si="2"/>
        <v>G0884</v>
      </c>
      <c r="C175" s="78" t="s">
        <v>70</v>
      </c>
      <c r="D175" s="78" t="s">
        <v>69</v>
      </c>
      <c r="E175" s="87">
        <v>11</v>
      </c>
      <c r="F175" s="87"/>
      <c r="G175" s="87">
        <v>1</v>
      </c>
      <c r="H175" s="87"/>
      <c r="I175" s="87" t="s">
        <v>727</v>
      </c>
      <c r="J175" s="78" t="s">
        <v>188</v>
      </c>
    </row>
    <row r="176" spans="1:10" x14ac:dyDescent="0.25">
      <c r="A176" s="22" t="s">
        <v>229</v>
      </c>
      <c r="B176" s="93" t="str">
        <f t="shared" si="2"/>
        <v>G0885</v>
      </c>
      <c r="C176" s="78" t="s">
        <v>70</v>
      </c>
      <c r="D176" s="78" t="s">
        <v>69</v>
      </c>
      <c r="E176" s="87">
        <v>8</v>
      </c>
      <c r="F176" s="87"/>
      <c r="G176" s="87">
        <v>1</v>
      </c>
      <c r="H176" s="87"/>
      <c r="I176" s="87" t="s">
        <v>727</v>
      </c>
      <c r="J176" s="78" t="s">
        <v>188</v>
      </c>
    </row>
    <row r="177" spans="1:10" x14ac:dyDescent="0.25">
      <c r="A177" s="22" t="s">
        <v>228</v>
      </c>
      <c r="B177" s="93" t="str">
        <f t="shared" si="2"/>
        <v>G0888</v>
      </c>
      <c r="C177" s="78" t="s">
        <v>70</v>
      </c>
      <c r="D177" s="78" t="s">
        <v>69</v>
      </c>
      <c r="E177" s="87">
        <v>11</v>
      </c>
      <c r="F177" s="87"/>
      <c r="G177" s="87">
        <v>1</v>
      </c>
      <c r="H177" s="87"/>
      <c r="I177" s="87" t="s">
        <v>727</v>
      </c>
      <c r="J177" s="78" t="s">
        <v>188</v>
      </c>
    </row>
    <row r="178" spans="1:10" x14ac:dyDescent="0.25">
      <c r="A178" s="22" t="s">
        <v>227</v>
      </c>
      <c r="B178" s="93" t="str">
        <f t="shared" si="2"/>
        <v>G0890</v>
      </c>
      <c r="C178" s="78" t="s">
        <v>70</v>
      </c>
      <c r="D178" s="78" t="s">
        <v>69</v>
      </c>
      <c r="E178" s="87">
        <v>8</v>
      </c>
      <c r="F178" s="87"/>
      <c r="G178" s="87">
        <v>1</v>
      </c>
      <c r="H178" s="87"/>
      <c r="I178" s="87" t="s">
        <v>727</v>
      </c>
      <c r="J178" s="78" t="s">
        <v>188</v>
      </c>
    </row>
    <row r="179" spans="1:10" s="24" customFormat="1" x14ac:dyDescent="0.25">
      <c r="A179" s="21" t="s">
        <v>717</v>
      </c>
      <c r="B179" s="94" t="str">
        <f t="shared" ref="B179:B240" si="3">HYPERLINK(CONCATENATE("https://ssc.wur.nl/handbook/room/",A179),A179)</f>
        <v>G0892</v>
      </c>
      <c r="C179" s="78" t="s">
        <v>70</v>
      </c>
      <c r="D179" s="78" t="s">
        <v>69</v>
      </c>
      <c r="E179" s="87">
        <v>8</v>
      </c>
      <c r="F179" s="87"/>
      <c r="G179" s="87">
        <v>1</v>
      </c>
      <c r="H179" s="87"/>
      <c r="I179" s="87" t="s">
        <v>727</v>
      </c>
      <c r="J179" s="78" t="s">
        <v>188</v>
      </c>
    </row>
    <row r="180" spans="1:10" x14ac:dyDescent="0.25">
      <c r="A180" s="22" t="s">
        <v>226</v>
      </c>
      <c r="B180" s="93" t="str">
        <f t="shared" si="3"/>
        <v>G1011</v>
      </c>
      <c r="C180" s="78" t="s">
        <v>58</v>
      </c>
      <c r="D180" s="78" t="s">
        <v>57</v>
      </c>
      <c r="E180" s="87">
        <v>11</v>
      </c>
      <c r="F180" s="87"/>
      <c r="G180" s="87">
        <v>1</v>
      </c>
      <c r="H180" s="87"/>
      <c r="I180" s="87" t="s">
        <v>727</v>
      </c>
      <c r="J180" s="78" t="s">
        <v>188</v>
      </c>
    </row>
    <row r="181" spans="1:10" x14ac:dyDescent="0.25">
      <c r="A181" s="22" t="s">
        <v>225</v>
      </c>
      <c r="B181" s="93" t="str">
        <f t="shared" si="3"/>
        <v>G1012</v>
      </c>
      <c r="C181" s="78" t="s">
        <v>58</v>
      </c>
      <c r="D181" s="78" t="s">
        <v>57</v>
      </c>
      <c r="E181" s="87">
        <v>8</v>
      </c>
      <c r="F181" s="87"/>
      <c r="G181" s="87">
        <v>1</v>
      </c>
      <c r="H181" s="87"/>
      <c r="I181" s="87" t="s">
        <v>727</v>
      </c>
      <c r="J181" s="78" t="s">
        <v>188</v>
      </c>
    </row>
    <row r="182" spans="1:10" x14ac:dyDescent="0.25">
      <c r="A182" s="22" t="s">
        <v>224</v>
      </c>
      <c r="B182" s="93" t="str">
        <f t="shared" si="3"/>
        <v>G1047</v>
      </c>
      <c r="C182" s="78" t="s">
        <v>58</v>
      </c>
      <c r="D182" s="78" t="s">
        <v>57</v>
      </c>
      <c r="E182" s="87">
        <v>8</v>
      </c>
      <c r="F182" s="87"/>
      <c r="G182" s="87">
        <v>1</v>
      </c>
      <c r="H182" s="87"/>
      <c r="I182" s="87" t="s">
        <v>727</v>
      </c>
      <c r="J182" s="78" t="s">
        <v>188</v>
      </c>
    </row>
    <row r="183" spans="1:10" x14ac:dyDescent="0.25">
      <c r="A183" s="22" t="s">
        <v>223</v>
      </c>
      <c r="B183" s="93" t="str">
        <f t="shared" si="3"/>
        <v>G1048</v>
      </c>
      <c r="C183" s="78" t="s">
        <v>58</v>
      </c>
      <c r="D183" s="78" t="s">
        <v>57</v>
      </c>
      <c r="E183" s="87">
        <v>11</v>
      </c>
      <c r="F183" s="87"/>
      <c r="G183" s="87">
        <v>1</v>
      </c>
      <c r="H183" s="87"/>
      <c r="I183" s="87" t="s">
        <v>727</v>
      </c>
      <c r="J183" s="78" t="s">
        <v>188</v>
      </c>
    </row>
    <row r="184" spans="1:10" x14ac:dyDescent="0.25">
      <c r="A184" s="22" t="s">
        <v>222</v>
      </c>
      <c r="B184" s="93" t="str">
        <f t="shared" si="3"/>
        <v>G2010</v>
      </c>
      <c r="C184" s="78" t="s">
        <v>58</v>
      </c>
      <c r="D184" s="78" t="s">
        <v>57</v>
      </c>
      <c r="E184" s="87">
        <v>8</v>
      </c>
      <c r="F184" s="87"/>
      <c r="G184" s="87">
        <v>1</v>
      </c>
      <c r="H184" s="87"/>
      <c r="I184" s="87" t="s">
        <v>727</v>
      </c>
      <c r="J184" s="78" t="s">
        <v>188</v>
      </c>
    </row>
    <row r="185" spans="1:10" x14ac:dyDescent="0.25">
      <c r="A185" s="22" t="s">
        <v>221</v>
      </c>
      <c r="B185" s="93" t="str">
        <f t="shared" si="3"/>
        <v>G2015</v>
      </c>
      <c r="C185" s="78" t="s">
        <v>58</v>
      </c>
      <c r="D185" s="78" t="s">
        <v>57</v>
      </c>
      <c r="E185" s="87">
        <v>11</v>
      </c>
      <c r="F185" s="87"/>
      <c r="G185" s="87">
        <v>1</v>
      </c>
      <c r="H185" s="87"/>
      <c r="I185" s="87" t="s">
        <v>727</v>
      </c>
      <c r="J185" s="78" t="s">
        <v>188</v>
      </c>
    </row>
    <row r="186" spans="1:10" x14ac:dyDescent="0.25">
      <c r="A186" s="22" t="s">
        <v>220</v>
      </c>
      <c r="B186" s="93" t="str">
        <f t="shared" si="3"/>
        <v>G2016</v>
      </c>
      <c r="C186" s="78" t="s">
        <v>58</v>
      </c>
      <c r="D186" s="78" t="s">
        <v>57</v>
      </c>
      <c r="E186" s="87">
        <v>8</v>
      </c>
      <c r="F186" s="87"/>
      <c r="G186" s="87">
        <v>1</v>
      </c>
      <c r="H186" s="87"/>
      <c r="I186" s="87" t="s">
        <v>727</v>
      </c>
      <c r="J186" s="78" t="s">
        <v>188</v>
      </c>
    </row>
    <row r="187" spans="1:10" x14ac:dyDescent="0.25">
      <c r="A187" s="22" t="s">
        <v>219</v>
      </c>
      <c r="B187" s="93" t="str">
        <f t="shared" si="3"/>
        <v>G2017</v>
      </c>
      <c r="C187" s="78" t="s">
        <v>58</v>
      </c>
      <c r="D187" s="78" t="s">
        <v>57</v>
      </c>
      <c r="E187" s="87">
        <v>8</v>
      </c>
      <c r="F187" s="87"/>
      <c r="G187" s="87">
        <v>1</v>
      </c>
      <c r="H187" s="87"/>
      <c r="I187" s="87" t="s">
        <v>727</v>
      </c>
      <c r="J187" s="78" t="s">
        <v>188</v>
      </c>
    </row>
    <row r="188" spans="1:10" x14ac:dyDescent="0.25">
      <c r="A188" s="22" t="s">
        <v>218</v>
      </c>
      <c r="B188" s="93" t="str">
        <f t="shared" si="3"/>
        <v>G2018</v>
      </c>
      <c r="C188" s="78" t="s">
        <v>58</v>
      </c>
      <c r="D188" s="78" t="s">
        <v>57</v>
      </c>
      <c r="E188" s="87">
        <v>8</v>
      </c>
      <c r="F188" s="87"/>
      <c r="G188" s="87">
        <v>1</v>
      </c>
      <c r="H188" s="87"/>
      <c r="I188" s="87" t="s">
        <v>727</v>
      </c>
      <c r="J188" s="78" t="s">
        <v>188</v>
      </c>
    </row>
    <row r="189" spans="1:10" x14ac:dyDescent="0.25">
      <c r="A189" s="22" t="s">
        <v>217</v>
      </c>
      <c r="B189" s="93" t="str">
        <f t="shared" si="3"/>
        <v>G2019</v>
      </c>
      <c r="C189" s="78" t="s">
        <v>58</v>
      </c>
      <c r="D189" s="78" t="s">
        <v>57</v>
      </c>
      <c r="E189" s="87">
        <v>8</v>
      </c>
      <c r="F189" s="87"/>
      <c r="G189" s="87">
        <v>1</v>
      </c>
      <c r="H189" s="87"/>
      <c r="I189" s="87" t="s">
        <v>727</v>
      </c>
      <c r="J189" s="78" t="s">
        <v>188</v>
      </c>
    </row>
    <row r="190" spans="1:10" x14ac:dyDescent="0.25">
      <c r="A190" s="22" t="s">
        <v>216</v>
      </c>
      <c r="B190" s="93" t="str">
        <f t="shared" si="3"/>
        <v>G2040</v>
      </c>
      <c r="C190" s="78" t="s">
        <v>58</v>
      </c>
      <c r="D190" s="78" t="s">
        <v>57</v>
      </c>
      <c r="E190" s="87">
        <v>8</v>
      </c>
      <c r="F190" s="87"/>
      <c r="G190" s="87">
        <v>1</v>
      </c>
      <c r="H190" s="87"/>
      <c r="I190" s="87" t="s">
        <v>727</v>
      </c>
      <c r="J190" s="78" t="s">
        <v>188</v>
      </c>
    </row>
    <row r="191" spans="1:10" x14ac:dyDescent="0.25">
      <c r="A191" s="22" t="s">
        <v>215</v>
      </c>
      <c r="B191" s="93" t="str">
        <f t="shared" si="3"/>
        <v>G2041</v>
      </c>
      <c r="C191" s="78" t="s">
        <v>58</v>
      </c>
      <c r="D191" s="78" t="s">
        <v>57</v>
      </c>
      <c r="E191" s="87">
        <v>8</v>
      </c>
      <c r="F191" s="87"/>
      <c r="G191" s="87">
        <v>1</v>
      </c>
      <c r="H191" s="87"/>
      <c r="I191" s="87" t="s">
        <v>727</v>
      </c>
      <c r="J191" s="78" t="s">
        <v>188</v>
      </c>
    </row>
    <row r="192" spans="1:10" x14ac:dyDescent="0.25">
      <c r="A192" s="22" t="s">
        <v>214</v>
      </c>
      <c r="B192" s="93" t="str">
        <f t="shared" si="3"/>
        <v>G2042</v>
      </c>
      <c r="C192" s="78" t="s">
        <v>58</v>
      </c>
      <c r="D192" s="78" t="s">
        <v>57</v>
      </c>
      <c r="E192" s="87">
        <v>8</v>
      </c>
      <c r="F192" s="87"/>
      <c r="G192" s="87">
        <v>1</v>
      </c>
      <c r="H192" s="87"/>
      <c r="I192" s="87" t="s">
        <v>727</v>
      </c>
      <c r="J192" s="78" t="s">
        <v>188</v>
      </c>
    </row>
    <row r="193" spans="1:10" x14ac:dyDescent="0.25">
      <c r="A193" s="22" t="s">
        <v>213</v>
      </c>
      <c r="B193" s="93" t="str">
        <f t="shared" si="3"/>
        <v>G2043</v>
      </c>
      <c r="C193" s="78" t="s">
        <v>58</v>
      </c>
      <c r="D193" s="78" t="s">
        <v>57</v>
      </c>
      <c r="E193" s="87">
        <v>8</v>
      </c>
      <c r="F193" s="87"/>
      <c r="G193" s="87">
        <v>1</v>
      </c>
      <c r="H193" s="87"/>
      <c r="I193" s="87" t="s">
        <v>727</v>
      </c>
      <c r="J193" s="78" t="s">
        <v>188</v>
      </c>
    </row>
    <row r="194" spans="1:10" x14ac:dyDescent="0.25">
      <c r="A194" s="22" t="s">
        <v>212</v>
      </c>
      <c r="B194" s="93" t="str">
        <f t="shared" si="3"/>
        <v>G2044</v>
      </c>
      <c r="C194" s="78" t="s">
        <v>58</v>
      </c>
      <c r="D194" s="78" t="s">
        <v>57</v>
      </c>
      <c r="E194" s="87">
        <v>11</v>
      </c>
      <c r="F194" s="87"/>
      <c r="G194" s="87">
        <v>1</v>
      </c>
      <c r="H194" s="87"/>
      <c r="I194" s="87" t="s">
        <v>727</v>
      </c>
      <c r="J194" s="78" t="s">
        <v>188</v>
      </c>
    </row>
    <row r="195" spans="1:10" x14ac:dyDescent="0.25">
      <c r="A195" s="22" t="s">
        <v>211</v>
      </c>
      <c r="B195" s="93" t="str">
        <f t="shared" si="3"/>
        <v>G2047</v>
      </c>
      <c r="C195" s="78" t="s">
        <v>58</v>
      </c>
      <c r="D195" s="78" t="s">
        <v>57</v>
      </c>
      <c r="E195" s="87">
        <v>8</v>
      </c>
      <c r="F195" s="87"/>
      <c r="G195" s="87">
        <v>1</v>
      </c>
      <c r="H195" s="87"/>
      <c r="I195" s="87" t="s">
        <v>727</v>
      </c>
      <c r="J195" s="78" t="s">
        <v>188</v>
      </c>
    </row>
    <row r="196" spans="1:10" x14ac:dyDescent="0.25">
      <c r="A196" s="22" t="s">
        <v>210</v>
      </c>
      <c r="B196" s="93" t="str">
        <f t="shared" si="3"/>
        <v>G2048</v>
      </c>
      <c r="C196" s="78" t="s">
        <v>58</v>
      </c>
      <c r="D196" s="78" t="s">
        <v>57</v>
      </c>
      <c r="E196" s="87">
        <v>8</v>
      </c>
      <c r="F196" s="87"/>
      <c r="G196" s="87">
        <v>1</v>
      </c>
      <c r="H196" s="87"/>
      <c r="I196" s="87" t="s">
        <v>727</v>
      </c>
      <c r="J196" s="78" t="s">
        <v>188</v>
      </c>
    </row>
    <row r="197" spans="1:10" x14ac:dyDescent="0.25">
      <c r="A197" s="22" t="s">
        <v>209</v>
      </c>
      <c r="B197" s="93" t="str">
        <f t="shared" si="3"/>
        <v>G2049</v>
      </c>
      <c r="C197" s="78" t="s">
        <v>58</v>
      </c>
      <c r="D197" s="78" t="s">
        <v>57</v>
      </c>
      <c r="E197" s="87">
        <v>8</v>
      </c>
      <c r="F197" s="87"/>
      <c r="G197" s="87">
        <v>1</v>
      </c>
      <c r="H197" s="87"/>
      <c r="I197" s="87" t="s">
        <v>727</v>
      </c>
      <c r="J197" s="78" t="s">
        <v>188</v>
      </c>
    </row>
    <row r="198" spans="1:10" x14ac:dyDescent="0.25">
      <c r="A198" s="22" t="s">
        <v>208</v>
      </c>
      <c r="B198" s="93" t="str">
        <f t="shared" si="3"/>
        <v>G3039</v>
      </c>
      <c r="C198" s="78" t="s">
        <v>58</v>
      </c>
      <c r="D198" s="78" t="s">
        <v>57</v>
      </c>
      <c r="E198" s="87">
        <v>11</v>
      </c>
      <c r="F198" s="87"/>
      <c r="G198" s="87">
        <v>1</v>
      </c>
      <c r="H198" s="87"/>
      <c r="I198" s="87" t="s">
        <v>727</v>
      </c>
      <c r="J198" s="78" t="s">
        <v>188</v>
      </c>
    </row>
    <row r="199" spans="1:10" x14ac:dyDescent="0.25">
      <c r="A199" s="22" t="s">
        <v>207</v>
      </c>
      <c r="B199" s="93" t="str">
        <f t="shared" si="3"/>
        <v>G3041</v>
      </c>
      <c r="C199" s="78" t="s">
        <v>58</v>
      </c>
      <c r="D199" s="78" t="s">
        <v>57</v>
      </c>
      <c r="E199" s="87">
        <v>11</v>
      </c>
      <c r="F199" s="87"/>
      <c r="G199" s="87">
        <v>1</v>
      </c>
      <c r="H199" s="87"/>
      <c r="I199" s="87" t="s">
        <v>727</v>
      </c>
      <c r="J199" s="78" t="s">
        <v>188</v>
      </c>
    </row>
    <row r="200" spans="1:10" x14ac:dyDescent="0.25">
      <c r="A200" s="22" t="s">
        <v>206</v>
      </c>
      <c r="B200" s="93" t="str">
        <f t="shared" si="3"/>
        <v>G4017</v>
      </c>
      <c r="C200" s="78" t="s">
        <v>58</v>
      </c>
      <c r="D200" s="78" t="s">
        <v>57</v>
      </c>
      <c r="E200" s="87">
        <v>11</v>
      </c>
      <c r="F200" s="87"/>
      <c r="G200" s="87">
        <v>1</v>
      </c>
      <c r="H200" s="87"/>
      <c r="I200" s="87" t="s">
        <v>727</v>
      </c>
      <c r="J200" s="78" t="s">
        <v>188</v>
      </c>
    </row>
    <row r="201" spans="1:10" x14ac:dyDescent="0.25">
      <c r="A201" s="22" t="s">
        <v>205</v>
      </c>
      <c r="B201" s="93" t="str">
        <f t="shared" si="3"/>
        <v>G4018</v>
      </c>
      <c r="C201" s="78" t="s">
        <v>58</v>
      </c>
      <c r="D201" s="78" t="s">
        <v>57</v>
      </c>
      <c r="E201" s="87">
        <v>11</v>
      </c>
      <c r="F201" s="87"/>
      <c r="G201" s="87">
        <v>1</v>
      </c>
      <c r="H201" s="87"/>
      <c r="I201" s="87" t="s">
        <v>727</v>
      </c>
      <c r="J201" s="78" t="s">
        <v>188</v>
      </c>
    </row>
    <row r="202" spans="1:10" x14ac:dyDescent="0.25">
      <c r="A202" s="22" t="s">
        <v>204</v>
      </c>
      <c r="B202" s="93" t="str">
        <f t="shared" si="3"/>
        <v>G4019</v>
      </c>
      <c r="C202" s="78" t="s">
        <v>58</v>
      </c>
      <c r="D202" s="78" t="s">
        <v>57</v>
      </c>
      <c r="E202" s="87">
        <v>11</v>
      </c>
      <c r="F202" s="87"/>
      <c r="G202" s="87">
        <v>1</v>
      </c>
      <c r="H202" s="87"/>
      <c r="I202" s="87" t="s">
        <v>727</v>
      </c>
      <c r="J202" s="78" t="s">
        <v>188</v>
      </c>
    </row>
    <row r="203" spans="1:10" x14ac:dyDescent="0.25">
      <c r="A203" s="22" t="s">
        <v>203</v>
      </c>
      <c r="B203" s="93" t="str">
        <f t="shared" si="3"/>
        <v>G4020</v>
      </c>
      <c r="C203" s="78" t="s">
        <v>58</v>
      </c>
      <c r="D203" s="78" t="s">
        <v>57</v>
      </c>
      <c r="E203" s="87">
        <v>11</v>
      </c>
      <c r="F203" s="87"/>
      <c r="G203" s="87">
        <v>1</v>
      </c>
      <c r="H203" s="87"/>
      <c r="I203" s="87" t="s">
        <v>727</v>
      </c>
      <c r="J203" s="78" t="s">
        <v>188</v>
      </c>
    </row>
    <row r="204" spans="1:10" x14ac:dyDescent="0.25">
      <c r="A204" s="22" t="s">
        <v>202</v>
      </c>
      <c r="B204" s="93" t="str">
        <f t="shared" si="3"/>
        <v>G4034</v>
      </c>
      <c r="C204" s="78" t="s">
        <v>58</v>
      </c>
      <c r="D204" s="78" t="s">
        <v>57</v>
      </c>
      <c r="E204" s="87">
        <v>11</v>
      </c>
      <c r="F204" s="87"/>
      <c r="G204" s="87">
        <v>1</v>
      </c>
      <c r="H204" s="87"/>
      <c r="I204" s="87" t="s">
        <v>727</v>
      </c>
      <c r="J204" s="78" t="s">
        <v>188</v>
      </c>
    </row>
    <row r="205" spans="1:10" x14ac:dyDescent="0.25">
      <c r="A205" s="22" t="s">
        <v>201</v>
      </c>
      <c r="B205" s="93" t="str">
        <f t="shared" si="3"/>
        <v>G4035</v>
      </c>
      <c r="C205" s="78" t="s">
        <v>58</v>
      </c>
      <c r="D205" s="78" t="s">
        <v>57</v>
      </c>
      <c r="E205" s="87">
        <v>11</v>
      </c>
      <c r="F205" s="87"/>
      <c r="G205" s="87">
        <v>1</v>
      </c>
      <c r="H205" s="87"/>
      <c r="I205" s="87" t="s">
        <v>727</v>
      </c>
      <c r="J205" s="78" t="s">
        <v>188</v>
      </c>
    </row>
    <row r="206" spans="1:10" x14ac:dyDescent="0.25">
      <c r="A206" s="22" t="s">
        <v>200</v>
      </c>
      <c r="B206" s="93" t="str">
        <f t="shared" si="3"/>
        <v>G4040</v>
      </c>
      <c r="C206" s="78" t="s">
        <v>58</v>
      </c>
      <c r="D206" s="78" t="s">
        <v>57</v>
      </c>
      <c r="E206" s="87">
        <v>11</v>
      </c>
      <c r="F206" s="87"/>
      <c r="G206" s="87">
        <v>1</v>
      </c>
      <c r="H206" s="87"/>
      <c r="I206" s="87" t="s">
        <v>727</v>
      </c>
      <c r="J206" s="78" t="s">
        <v>188</v>
      </c>
    </row>
    <row r="207" spans="1:10" x14ac:dyDescent="0.25">
      <c r="A207" s="22" t="s">
        <v>199</v>
      </c>
      <c r="B207" s="93" t="str">
        <f t="shared" si="3"/>
        <v>G4041</v>
      </c>
      <c r="C207" s="78" t="s">
        <v>58</v>
      </c>
      <c r="D207" s="78" t="s">
        <v>57</v>
      </c>
      <c r="E207" s="87">
        <v>11</v>
      </c>
      <c r="F207" s="87"/>
      <c r="G207" s="87">
        <v>1</v>
      </c>
      <c r="H207" s="87"/>
      <c r="I207" s="87" t="s">
        <v>727</v>
      </c>
      <c r="J207" s="78" t="s">
        <v>188</v>
      </c>
    </row>
    <row r="208" spans="1:10" x14ac:dyDescent="0.25">
      <c r="A208" s="22" t="s">
        <v>198</v>
      </c>
      <c r="B208" s="93" t="str">
        <f t="shared" si="3"/>
        <v>G6014</v>
      </c>
      <c r="C208" s="78" t="s">
        <v>58</v>
      </c>
      <c r="D208" s="78" t="s">
        <v>57</v>
      </c>
      <c r="E208" s="87">
        <v>11</v>
      </c>
      <c r="F208" s="87"/>
      <c r="G208" s="87">
        <v>1</v>
      </c>
      <c r="H208" s="87"/>
      <c r="I208" s="87" t="s">
        <v>727</v>
      </c>
      <c r="J208" s="78" t="s">
        <v>188</v>
      </c>
    </row>
    <row r="209" spans="1:10" x14ac:dyDescent="0.25">
      <c r="A209" s="22" t="s">
        <v>197</v>
      </c>
      <c r="B209" s="93" t="str">
        <f t="shared" si="3"/>
        <v>G6015</v>
      </c>
      <c r="C209" s="78" t="s">
        <v>58</v>
      </c>
      <c r="D209" s="78" t="s">
        <v>57</v>
      </c>
      <c r="E209" s="87">
        <v>11</v>
      </c>
      <c r="F209" s="87"/>
      <c r="G209" s="87">
        <v>1</v>
      </c>
      <c r="H209" s="87"/>
      <c r="I209" s="87" t="s">
        <v>727</v>
      </c>
      <c r="J209" s="78" t="s">
        <v>188</v>
      </c>
    </row>
    <row r="210" spans="1:10" x14ac:dyDescent="0.25">
      <c r="A210" s="22" t="s">
        <v>196</v>
      </c>
      <c r="B210" s="93" t="str">
        <f t="shared" si="3"/>
        <v>G6016</v>
      </c>
      <c r="C210" s="78" t="s">
        <v>58</v>
      </c>
      <c r="D210" s="78" t="s">
        <v>57</v>
      </c>
      <c r="E210" s="87">
        <v>11</v>
      </c>
      <c r="F210" s="87"/>
      <c r="G210" s="87">
        <v>1</v>
      </c>
      <c r="H210" s="87"/>
      <c r="I210" s="87" t="s">
        <v>727</v>
      </c>
      <c r="J210" s="78" t="s">
        <v>188</v>
      </c>
    </row>
    <row r="211" spans="1:10" x14ac:dyDescent="0.25">
      <c r="A211" s="22" t="s">
        <v>195</v>
      </c>
      <c r="B211" s="93" t="str">
        <f t="shared" si="3"/>
        <v>G6017</v>
      </c>
      <c r="C211" s="78" t="s">
        <v>58</v>
      </c>
      <c r="D211" s="78" t="s">
        <v>57</v>
      </c>
      <c r="E211" s="87">
        <v>11</v>
      </c>
      <c r="F211" s="87"/>
      <c r="G211" s="87">
        <v>1</v>
      </c>
      <c r="H211" s="87"/>
      <c r="I211" s="87" t="s">
        <v>727</v>
      </c>
      <c r="J211" s="78" t="s">
        <v>188</v>
      </c>
    </row>
    <row r="212" spans="1:10" x14ac:dyDescent="0.25">
      <c r="A212" s="22" t="s">
        <v>194</v>
      </c>
      <c r="B212" s="93" t="str">
        <f t="shared" si="3"/>
        <v>G6044</v>
      </c>
      <c r="C212" s="78" t="s">
        <v>58</v>
      </c>
      <c r="D212" s="78" t="s">
        <v>57</v>
      </c>
      <c r="E212" s="87">
        <v>11</v>
      </c>
      <c r="F212" s="87"/>
      <c r="G212" s="87">
        <v>1</v>
      </c>
      <c r="H212" s="87"/>
      <c r="I212" s="87" t="s">
        <v>727</v>
      </c>
      <c r="J212" s="78" t="s">
        <v>188</v>
      </c>
    </row>
    <row r="213" spans="1:10" x14ac:dyDescent="0.25">
      <c r="A213" s="22" t="s">
        <v>193</v>
      </c>
      <c r="B213" s="93" t="str">
        <f t="shared" si="3"/>
        <v>G6045</v>
      </c>
      <c r="C213" s="78" t="s">
        <v>58</v>
      </c>
      <c r="D213" s="78" t="s">
        <v>57</v>
      </c>
      <c r="E213" s="87">
        <v>11</v>
      </c>
      <c r="F213" s="87"/>
      <c r="G213" s="87">
        <v>1</v>
      </c>
      <c r="H213" s="87"/>
      <c r="I213" s="87" t="s">
        <v>727</v>
      </c>
      <c r="J213" s="78" t="s">
        <v>188</v>
      </c>
    </row>
    <row r="214" spans="1:10" x14ac:dyDescent="0.25">
      <c r="A214" s="22" t="s">
        <v>192</v>
      </c>
      <c r="B214" s="93" t="str">
        <f t="shared" si="3"/>
        <v>G8014</v>
      </c>
      <c r="C214" s="78" t="s">
        <v>58</v>
      </c>
      <c r="D214" s="78" t="s">
        <v>57</v>
      </c>
      <c r="E214" s="87">
        <v>8</v>
      </c>
      <c r="F214" s="87"/>
      <c r="G214" s="87">
        <v>1</v>
      </c>
      <c r="H214" s="87"/>
      <c r="I214" s="87" t="s">
        <v>727</v>
      </c>
      <c r="J214" s="78" t="s">
        <v>188</v>
      </c>
    </row>
    <row r="215" spans="1:10" x14ac:dyDescent="0.25">
      <c r="A215" s="22" t="s">
        <v>191</v>
      </c>
      <c r="B215" s="93" t="str">
        <f t="shared" si="3"/>
        <v>G8015</v>
      </c>
      <c r="C215" s="78" t="s">
        <v>58</v>
      </c>
      <c r="D215" s="78" t="s">
        <v>57</v>
      </c>
      <c r="E215" s="87">
        <v>8</v>
      </c>
      <c r="F215" s="87"/>
      <c r="G215" s="87">
        <v>1</v>
      </c>
      <c r="H215" s="87"/>
      <c r="I215" s="87" t="s">
        <v>727</v>
      </c>
      <c r="J215" s="78" t="s">
        <v>188</v>
      </c>
    </row>
    <row r="216" spans="1:10" x14ac:dyDescent="0.25">
      <c r="A216" s="22" t="s">
        <v>190</v>
      </c>
      <c r="B216" s="93" t="str">
        <f t="shared" si="3"/>
        <v>G8016</v>
      </c>
      <c r="C216" s="78" t="s">
        <v>58</v>
      </c>
      <c r="D216" s="78" t="s">
        <v>57</v>
      </c>
      <c r="E216" s="87">
        <v>11</v>
      </c>
      <c r="F216" s="87"/>
      <c r="G216" s="87">
        <v>1</v>
      </c>
      <c r="H216" s="87"/>
      <c r="I216" s="87" t="s">
        <v>727</v>
      </c>
      <c r="J216" s="78" t="s">
        <v>188</v>
      </c>
    </row>
    <row r="217" spans="1:10" ht="13.8" thickBot="1" x14ac:dyDescent="0.3">
      <c r="A217" s="22" t="s">
        <v>189</v>
      </c>
      <c r="B217" s="95" t="str">
        <f t="shared" si="3"/>
        <v>G8017</v>
      </c>
      <c r="C217" s="79" t="s">
        <v>58</v>
      </c>
      <c r="D217" s="79" t="s">
        <v>57</v>
      </c>
      <c r="E217" s="88">
        <v>11</v>
      </c>
      <c r="F217" s="88"/>
      <c r="G217" s="88">
        <v>1</v>
      </c>
      <c r="H217" s="88"/>
      <c r="I217" s="88" t="s">
        <v>727</v>
      </c>
      <c r="J217" s="79" t="s">
        <v>188</v>
      </c>
    </row>
    <row r="218" spans="1:10" ht="14.4" x14ac:dyDescent="0.3">
      <c r="A218" s="22" t="s">
        <v>187</v>
      </c>
      <c r="B218" s="96" t="str">
        <f t="shared" si="3"/>
        <v>P0011</v>
      </c>
      <c r="C218" s="80" t="s">
        <v>186</v>
      </c>
      <c r="D218" s="132" t="s">
        <v>185</v>
      </c>
      <c r="E218" s="89">
        <v>40</v>
      </c>
      <c r="F218" s="89">
        <v>20</v>
      </c>
      <c r="G218" s="89">
        <v>20</v>
      </c>
      <c r="H218" s="89"/>
      <c r="I218" s="89"/>
      <c r="J218" s="80" t="s">
        <v>125</v>
      </c>
    </row>
    <row r="219" spans="1:10" ht="14.4" x14ac:dyDescent="0.3">
      <c r="A219" s="22" t="s">
        <v>716</v>
      </c>
      <c r="B219" s="93" t="str">
        <f t="shared" si="3"/>
        <v>P0013</v>
      </c>
      <c r="C219" s="78" t="s">
        <v>186</v>
      </c>
      <c r="D219" s="132" t="str">
        <f>$D$218</f>
        <v>Dreijenlaan 2</v>
      </c>
      <c r="E219" s="87">
        <v>60</v>
      </c>
      <c r="F219" s="87">
        <v>30</v>
      </c>
      <c r="G219" s="87">
        <v>30</v>
      </c>
      <c r="H219" s="87"/>
      <c r="I219" s="87"/>
      <c r="J219" s="78" t="s">
        <v>125</v>
      </c>
    </row>
    <row r="220" spans="1:10" s="24" customFormat="1" x14ac:dyDescent="0.25">
      <c r="A220" s="21" t="s">
        <v>719</v>
      </c>
      <c r="B220" s="94" t="str">
        <f t="shared" si="3"/>
        <v>P0042</v>
      </c>
      <c r="C220" s="78" t="s">
        <v>98</v>
      </c>
      <c r="D220" s="78" t="s">
        <v>97</v>
      </c>
      <c r="E220" s="87">
        <v>32</v>
      </c>
      <c r="F220" s="87">
        <v>16</v>
      </c>
      <c r="G220" s="87">
        <v>16</v>
      </c>
      <c r="H220" s="87"/>
      <c r="I220" s="87"/>
      <c r="J220" s="78" t="s">
        <v>125</v>
      </c>
    </row>
    <row r="221" spans="1:10" s="24" customFormat="1" x14ac:dyDescent="0.25">
      <c r="A221" s="21" t="s">
        <v>720</v>
      </c>
      <c r="B221" s="94" t="str">
        <f t="shared" si="3"/>
        <v>P0043</v>
      </c>
      <c r="C221" s="78" t="s">
        <v>98</v>
      </c>
      <c r="D221" s="78" t="s">
        <v>97</v>
      </c>
      <c r="E221" s="87">
        <v>48</v>
      </c>
      <c r="F221" s="87">
        <v>24</v>
      </c>
      <c r="G221" s="87">
        <v>24</v>
      </c>
      <c r="H221" s="87"/>
      <c r="I221" s="87"/>
      <c r="J221" s="78" t="s">
        <v>125</v>
      </c>
    </row>
    <row r="222" spans="1:10" s="24" customFormat="1" x14ac:dyDescent="0.25">
      <c r="A222" s="21" t="s">
        <v>721</v>
      </c>
      <c r="B222" s="94" t="str">
        <f t="shared" si="3"/>
        <v>P0045</v>
      </c>
      <c r="C222" s="78" t="s">
        <v>98</v>
      </c>
      <c r="D222" s="78" t="s">
        <v>97</v>
      </c>
      <c r="E222" s="87">
        <v>40</v>
      </c>
      <c r="F222" s="87">
        <v>20</v>
      </c>
      <c r="G222" s="87">
        <v>20</v>
      </c>
      <c r="H222" s="87"/>
      <c r="I222" s="87"/>
      <c r="J222" s="78" t="s">
        <v>125</v>
      </c>
    </row>
    <row r="223" spans="1:10" s="24" customFormat="1" x14ac:dyDescent="0.25">
      <c r="A223" s="21" t="s">
        <v>722</v>
      </c>
      <c r="B223" s="94" t="str">
        <f t="shared" si="3"/>
        <v>P0046</v>
      </c>
      <c r="C223" s="78" t="s">
        <v>98</v>
      </c>
      <c r="D223" s="78" t="s">
        <v>97</v>
      </c>
      <c r="E223" s="87">
        <v>32</v>
      </c>
      <c r="F223" s="87">
        <v>16</v>
      </c>
      <c r="G223" s="87">
        <v>16</v>
      </c>
      <c r="H223" s="87"/>
      <c r="I223" s="87"/>
      <c r="J223" s="78" t="s">
        <v>125</v>
      </c>
    </row>
    <row r="224" spans="1:10" ht="26.4" x14ac:dyDescent="0.3">
      <c r="A224" s="22" t="s">
        <v>184</v>
      </c>
      <c r="B224" s="93" t="str">
        <f t="shared" si="3"/>
        <v>P0051</v>
      </c>
      <c r="C224" s="78" t="s">
        <v>118</v>
      </c>
      <c r="D224" s="132" t="s">
        <v>117</v>
      </c>
      <c r="E224" s="87">
        <v>32</v>
      </c>
      <c r="F224" s="87">
        <v>16</v>
      </c>
      <c r="G224" s="87">
        <v>16</v>
      </c>
      <c r="H224" s="87"/>
      <c r="I224" s="87"/>
      <c r="J224" s="78" t="s">
        <v>145</v>
      </c>
    </row>
    <row r="225" spans="1:10" ht="26.4" x14ac:dyDescent="0.3">
      <c r="A225" s="22" t="s">
        <v>183</v>
      </c>
      <c r="B225" s="93" t="str">
        <f t="shared" si="3"/>
        <v>P0052</v>
      </c>
      <c r="C225" s="78" t="s">
        <v>118</v>
      </c>
      <c r="D225" s="132" t="s">
        <v>117</v>
      </c>
      <c r="E225" s="87">
        <v>32</v>
      </c>
      <c r="F225" s="87">
        <v>16</v>
      </c>
      <c r="G225" s="87">
        <v>16</v>
      </c>
      <c r="H225" s="87"/>
      <c r="I225" s="87"/>
      <c r="J225" s="78" t="s">
        <v>145</v>
      </c>
    </row>
    <row r="226" spans="1:10" ht="14.4" x14ac:dyDescent="0.3">
      <c r="A226" s="22" t="s">
        <v>182</v>
      </c>
      <c r="B226" s="93" t="str">
        <f t="shared" si="3"/>
        <v>P0053</v>
      </c>
      <c r="C226" s="78" t="s">
        <v>118</v>
      </c>
      <c r="D226" s="132" t="s">
        <v>117</v>
      </c>
      <c r="E226" s="87">
        <v>80</v>
      </c>
      <c r="F226" s="87">
        <v>40</v>
      </c>
      <c r="G226" s="87">
        <v>40</v>
      </c>
      <c r="H226" s="87"/>
      <c r="I226" s="87"/>
      <c r="J226" s="78" t="s">
        <v>125</v>
      </c>
    </row>
    <row r="227" spans="1:10" x14ac:dyDescent="0.25">
      <c r="A227" s="22" t="s">
        <v>181</v>
      </c>
      <c r="B227" s="93" t="str">
        <f t="shared" si="3"/>
        <v>P0552a</v>
      </c>
      <c r="C227" s="78" t="s">
        <v>70</v>
      </c>
      <c r="D227" s="78" t="s">
        <v>69</v>
      </c>
      <c r="E227" s="87">
        <v>15</v>
      </c>
      <c r="F227" s="87"/>
      <c r="G227" s="87">
        <v>8</v>
      </c>
      <c r="H227" s="87"/>
      <c r="I227" s="87"/>
      <c r="J227" s="78" t="s">
        <v>167</v>
      </c>
    </row>
    <row r="228" spans="1:10" x14ac:dyDescent="0.25">
      <c r="A228" s="22" t="s">
        <v>180</v>
      </c>
      <c r="B228" s="93" t="str">
        <f t="shared" si="3"/>
        <v>P0552b</v>
      </c>
      <c r="C228" s="78" t="s">
        <v>70</v>
      </c>
      <c r="D228" s="78" t="s">
        <v>69</v>
      </c>
      <c r="E228" s="87">
        <v>12</v>
      </c>
      <c r="F228" s="87"/>
      <c r="G228" s="87">
        <v>6</v>
      </c>
      <c r="H228" s="87"/>
      <c r="I228" s="87"/>
      <c r="J228" s="78" t="s">
        <v>167</v>
      </c>
    </row>
    <row r="229" spans="1:10" x14ac:dyDescent="0.25">
      <c r="A229" s="22" t="s">
        <v>179</v>
      </c>
      <c r="B229" s="93" t="str">
        <f t="shared" si="3"/>
        <v>P0554</v>
      </c>
      <c r="C229" s="78" t="s">
        <v>70</v>
      </c>
      <c r="D229" s="78" t="s">
        <v>69</v>
      </c>
      <c r="E229" s="87">
        <v>35</v>
      </c>
      <c r="F229" s="87"/>
      <c r="G229" s="87">
        <v>9</v>
      </c>
      <c r="H229" s="87"/>
      <c r="I229" s="87"/>
      <c r="J229" s="78" t="s">
        <v>167</v>
      </c>
    </row>
    <row r="230" spans="1:10" x14ac:dyDescent="0.25">
      <c r="A230" s="22" t="s">
        <v>178</v>
      </c>
      <c r="B230" s="93" t="str">
        <f t="shared" si="3"/>
        <v>P0556</v>
      </c>
      <c r="C230" s="78" t="s">
        <v>70</v>
      </c>
      <c r="D230" s="78" t="s">
        <v>69</v>
      </c>
      <c r="E230" s="87">
        <v>15</v>
      </c>
      <c r="F230" s="87"/>
      <c r="G230" s="87">
        <v>6</v>
      </c>
      <c r="H230" s="87"/>
      <c r="I230" s="87"/>
      <c r="J230" s="78" t="s">
        <v>167</v>
      </c>
    </row>
    <row r="231" spans="1:10" x14ac:dyDescent="0.25">
      <c r="A231" s="22" t="s">
        <v>177</v>
      </c>
      <c r="B231" s="93" t="str">
        <f t="shared" si="3"/>
        <v>P0558a</v>
      </c>
      <c r="C231" s="78" t="s">
        <v>70</v>
      </c>
      <c r="D231" s="78" t="s">
        <v>69</v>
      </c>
      <c r="E231" s="87">
        <v>14</v>
      </c>
      <c r="F231" s="87"/>
      <c r="G231" s="87">
        <v>6</v>
      </c>
      <c r="H231" s="87"/>
      <c r="I231" s="87"/>
      <c r="J231" s="78" t="s">
        <v>167</v>
      </c>
    </row>
    <row r="232" spans="1:10" x14ac:dyDescent="0.25">
      <c r="A232" s="22" t="s">
        <v>176</v>
      </c>
      <c r="B232" s="93" t="str">
        <f t="shared" si="3"/>
        <v>P0558b</v>
      </c>
      <c r="C232" s="78" t="s">
        <v>70</v>
      </c>
      <c r="D232" s="78" t="s">
        <v>69</v>
      </c>
      <c r="E232" s="87">
        <v>14</v>
      </c>
      <c r="F232" s="87"/>
      <c r="G232" s="87">
        <v>6</v>
      </c>
      <c r="H232" s="87"/>
      <c r="I232" s="87"/>
      <c r="J232" s="78" t="s">
        <v>167</v>
      </c>
    </row>
    <row r="233" spans="1:10" x14ac:dyDescent="0.25">
      <c r="A233" s="22" t="s">
        <v>175</v>
      </c>
      <c r="B233" s="93" t="str">
        <f t="shared" si="3"/>
        <v>P0560</v>
      </c>
      <c r="C233" s="78" t="s">
        <v>70</v>
      </c>
      <c r="D233" s="78" t="s">
        <v>69</v>
      </c>
      <c r="E233" s="87">
        <v>10</v>
      </c>
      <c r="F233" s="87"/>
      <c r="G233" s="87">
        <v>4</v>
      </c>
      <c r="H233" s="87"/>
      <c r="I233" s="87"/>
      <c r="J233" s="78" t="s">
        <v>167</v>
      </c>
    </row>
    <row r="234" spans="1:10" x14ac:dyDescent="0.25">
      <c r="A234" s="22" t="s">
        <v>174</v>
      </c>
      <c r="B234" s="93" t="str">
        <f t="shared" si="3"/>
        <v>P0563</v>
      </c>
      <c r="C234" s="78" t="s">
        <v>70</v>
      </c>
      <c r="D234" s="78" t="s">
        <v>69</v>
      </c>
      <c r="E234" s="87">
        <v>25</v>
      </c>
      <c r="F234" s="87"/>
      <c r="G234" s="87">
        <v>9</v>
      </c>
      <c r="H234" s="87"/>
      <c r="I234" s="87"/>
      <c r="J234" s="78" t="s">
        <v>167</v>
      </c>
    </row>
    <row r="235" spans="1:10" x14ac:dyDescent="0.25">
      <c r="A235" s="22" t="s">
        <v>173</v>
      </c>
      <c r="B235" s="93" t="str">
        <f t="shared" si="3"/>
        <v>P0568a</v>
      </c>
      <c r="C235" s="78" t="s">
        <v>70</v>
      </c>
      <c r="D235" s="78" t="s">
        <v>69</v>
      </c>
      <c r="E235" s="87">
        <v>15</v>
      </c>
      <c r="F235" s="87"/>
      <c r="G235" s="87">
        <v>10</v>
      </c>
      <c r="H235" s="87"/>
      <c r="I235" s="87"/>
      <c r="J235" s="78" t="s">
        <v>167</v>
      </c>
    </row>
    <row r="236" spans="1:10" x14ac:dyDescent="0.25">
      <c r="A236" s="22" t="s">
        <v>172</v>
      </c>
      <c r="B236" s="93" t="str">
        <f t="shared" si="3"/>
        <v>P0568b</v>
      </c>
      <c r="C236" s="78" t="s">
        <v>70</v>
      </c>
      <c r="D236" s="78" t="s">
        <v>69</v>
      </c>
      <c r="E236" s="87">
        <v>10</v>
      </c>
      <c r="F236" s="87"/>
      <c r="G236" s="87">
        <v>5</v>
      </c>
      <c r="H236" s="87"/>
      <c r="I236" s="87"/>
      <c r="J236" s="78" t="s">
        <v>167</v>
      </c>
    </row>
    <row r="237" spans="1:10" x14ac:dyDescent="0.25">
      <c r="A237" s="22" t="s">
        <v>171</v>
      </c>
      <c r="B237" s="93" t="str">
        <f t="shared" si="3"/>
        <v>P0631</v>
      </c>
      <c r="C237" s="78" t="s">
        <v>70</v>
      </c>
      <c r="D237" s="78" t="s">
        <v>69</v>
      </c>
      <c r="E237" s="87">
        <v>60</v>
      </c>
      <c r="F237" s="87">
        <v>30</v>
      </c>
      <c r="G237" s="87"/>
      <c r="H237" s="87"/>
      <c r="I237" s="87" t="s">
        <v>727</v>
      </c>
      <c r="J237" s="78" t="s">
        <v>143</v>
      </c>
    </row>
    <row r="238" spans="1:10" x14ac:dyDescent="0.25">
      <c r="A238" s="22" t="s">
        <v>170</v>
      </c>
      <c r="B238" s="93" t="str">
        <f t="shared" si="3"/>
        <v>P0635</v>
      </c>
      <c r="C238" s="78" t="s">
        <v>70</v>
      </c>
      <c r="D238" s="78" t="s">
        <v>69</v>
      </c>
      <c r="E238" s="87">
        <v>60</v>
      </c>
      <c r="F238" s="87">
        <v>30</v>
      </c>
      <c r="G238" s="87"/>
      <c r="H238" s="87"/>
      <c r="I238" s="87" t="s">
        <v>727</v>
      </c>
      <c r="J238" s="78" t="s">
        <v>143</v>
      </c>
    </row>
    <row r="239" spans="1:10" x14ac:dyDescent="0.25">
      <c r="A239" s="22" t="s">
        <v>169</v>
      </c>
      <c r="B239" s="93" t="str">
        <f t="shared" si="3"/>
        <v>P0668a</v>
      </c>
      <c r="C239" s="78" t="s">
        <v>70</v>
      </c>
      <c r="D239" s="78" t="s">
        <v>69</v>
      </c>
      <c r="E239" s="87">
        <v>32</v>
      </c>
      <c r="F239" s="87"/>
      <c r="G239" s="87">
        <v>6</v>
      </c>
      <c r="H239" s="87"/>
      <c r="I239" s="87"/>
      <c r="J239" s="78" t="s">
        <v>167</v>
      </c>
    </row>
    <row r="240" spans="1:10" x14ac:dyDescent="0.25">
      <c r="A240" s="22" t="s">
        <v>168</v>
      </c>
      <c r="B240" s="93" t="str">
        <f t="shared" si="3"/>
        <v>P0668b</v>
      </c>
      <c r="C240" s="78" t="s">
        <v>70</v>
      </c>
      <c r="D240" s="78" t="s">
        <v>69</v>
      </c>
      <c r="E240" s="87">
        <v>12</v>
      </c>
      <c r="F240" s="87"/>
      <c r="G240" s="87">
        <v>3</v>
      </c>
      <c r="H240" s="87"/>
      <c r="I240" s="87"/>
      <c r="J240" s="78" t="s">
        <v>167</v>
      </c>
    </row>
    <row r="241" spans="1:10" s="24" customFormat="1" x14ac:dyDescent="0.25">
      <c r="A241" s="21" t="s">
        <v>166</v>
      </c>
      <c r="B241" s="94" t="str">
        <f t="shared" ref="B241:B300" si="4">HYPERLINK(CONCATENATE("https://ssc.wur.nl/handbook/room/",A241),A241)</f>
        <v>P0703</v>
      </c>
      <c r="C241" s="78" t="s">
        <v>70</v>
      </c>
      <c r="D241" s="78" t="s">
        <v>69</v>
      </c>
      <c r="E241" s="87">
        <v>40</v>
      </c>
      <c r="F241" s="87"/>
      <c r="G241" s="87">
        <v>20</v>
      </c>
      <c r="H241" s="87"/>
      <c r="I241" s="87"/>
      <c r="J241" s="78" t="s">
        <v>125</v>
      </c>
    </row>
    <row r="242" spans="1:10" ht="39.6" x14ac:dyDescent="0.25">
      <c r="A242" s="22" t="s">
        <v>165</v>
      </c>
      <c r="B242" s="93" t="str">
        <f t="shared" si="4"/>
        <v>P0720</v>
      </c>
      <c r="C242" s="78" t="s">
        <v>70</v>
      </c>
      <c r="D242" s="78" t="s">
        <v>69</v>
      </c>
      <c r="E242" s="87">
        <v>21</v>
      </c>
      <c r="F242" s="87"/>
      <c r="G242" s="87"/>
      <c r="H242" s="87"/>
      <c r="I242" s="87"/>
      <c r="J242" s="78" t="s">
        <v>164</v>
      </c>
    </row>
    <row r="243" spans="1:10" x14ac:dyDescent="0.25">
      <c r="A243" s="22" t="s">
        <v>163</v>
      </c>
      <c r="B243" s="93" t="str">
        <f t="shared" si="4"/>
        <v>P0732</v>
      </c>
      <c r="C243" s="78" t="s">
        <v>70</v>
      </c>
      <c r="D243" s="78" t="s">
        <v>69</v>
      </c>
      <c r="E243" s="87">
        <v>42</v>
      </c>
      <c r="F243" s="87">
        <v>21</v>
      </c>
      <c r="G243" s="87"/>
      <c r="H243" s="87"/>
      <c r="I243" s="87" t="s">
        <v>727</v>
      </c>
      <c r="J243" s="78" t="s">
        <v>143</v>
      </c>
    </row>
    <row r="244" spans="1:10" s="24" customFormat="1" x14ac:dyDescent="0.25">
      <c r="A244" s="21" t="s">
        <v>162</v>
      </c>
      <c r="B244" s="94" t="str">
        <f t="shared" si="4"/>
        <v>P0735</v>
      </c>
      <c r="C244" s="78" t="s">
        <v>70</v>
      </c>
      <c r="D244" s="78" t="s">
        <v>69</v>
      </c>
      <c r="E244" s="87">
        <v>48</v>
      </c>
      <c r="F244" s="87"/>
      <c r="G244" s="87"/>
      <c r="H244" s="87"/>
      <c r="I244" s="87"/>
      <c r="J244" s="78" t="s">
        <v>125</v>
      </c>
    </row>
    <row r="245" spans="1:10" x14ac:dyDescent="0.25">
      <c r="A245" s="22" t="s">
        <v>161</v>
      </c>
      <c r="B245" s="93" t="str">
        <f t="shared" si="4"/>
        <v>P0803</v>
      </c>
      <c r="C245" s="78" t="s">
        <v>70</v>
      </c>
      <c r="D245" s="78" t="s">
        <v>69</v>
      </c>
      <c r="E245" s="87">
        <v>48</v>
      </c>
      <c r="F245" s="87"/>
      <c r="G245" s="87">
        <v>24</v>
      </c>
      <c r="H245" s="87"/>
      <c r="I245" s="87"/>
      <c r="J245" s="78" t="s">
        <v>125</v>
      </c>
    </row>
    <row r="246" spans="1:10" x14ac:dyDescent="0.25">
      <c r="A246" s="22" t="s">
        <v>160</v>
      </c>
      <c r="B246" s="93" t="str">
        <f t="shared" si="4"/>
        <v>P0806</v>
      </c>
      <c r="C246" s="78" t="s">
        <v>70</v>
      </c>
      <c r="D246" s="78" t="s">
        <v>69</v>
      </c>
      <c r="E246" s="87">
        <v>48</v>
      </c>
      <c r="F246" s="87"/>
      <c r="G246" s="87">
        <v>24</v>
      </c>
      <c r="H246" s="87"/>
      <c r="I246" s="87"/>
      <c r="J246" s="78" t="s">
        <v>125</v>
      </c>
    </row>
    <row r="247" spans="1:10" x14ac:dyDescent="0.25">
      <c r="A247" s="22" t="s">
        <v>159</v>
      </c>
      <c r="B247" s="93" t="str">
        <f t="shared" si="4"/>
        <v>P0812</v>
      </c>
      <c r="C247" s="78" t="s">
        <v>70</v>
      </c>
      <c r="D247" s="78" t="s">
        <v>69</v>
      </c>
      <c r="E247" s="87">
        <v>40</v>
      </c>
      <c r="F247" s="87"/>
      <c r="G247" s="87">
        <v>20</v>
      </c>
      <c r="H247" s="87"/>
      <c r="I247" s="87"/>
      <c r="J247" s="78" t="s">
        <v>125</v>
      </c>
    </row>
    <row r="248" spans="1:10" x14ac:dyDescent="0.25">
      <c r="A248" s="22" t="s">
        <v>158</v>
      </c>
      <c r="B248" s="93" t="str">
        <f t="shared" si="4"/>
        <v>P0826</v>
      </c>
      <c r="C248" s="78" t="s">
        <v>70</v>
      </c>
      <c r="D248" s="78" t="s">
        <v>69</v>
      </c>
      <c r="E248" s="87">
        <v>40</v>
      </c>
      <c r="F248" s="87"/>
      <c r="G248" s="87">
        <v>20</v>
      </c>
      <c r="H248" s="87"/>
      <c r="I248" s="87"/>
      <c r="J248" s="78" t="s">
        <v>125</v>
      </c>
    </row>
    <row r="249" spans="1:10" x14ac:dyDescent="0.25">
      <c r="A249" s="22" t="s">
        <v>157</v>
      </c>
      <c r="B249" s="93" t="str">
        <f t="shared" si="4"/>
        <v>P0832</v>
      </c>
      <c r="C249" s="78" t="s">
        <v>70</v>
      </c>
      <c r="D249" s="78" t="s">
        <v>69</v>
      </c>
      <c r="E249" s="87">
        <v>48</v>
      </c>
      <c r="F249" s="87"/>
      <c r="G249" s="87">
        <v>24</v>
      </c>
      <c r="H249" s="87"/>
      <c r="I249" s="87"/>
      <c r="J249" s="78" t="s">
        <v>125</v>
      </c>
    </row>
    <row r="250" spans="1:10" x14ac:dyDescent="0.25">
      <c r="A250" s="22" t="s">
        <v>156</v>
      </c>
      <c r="B250" s="93" t="str">
        <f t="shared" si="4"/>
        <v>P0836</v>
      </c>
      <c r="C250" s="78" t="s">
        <v>70</v>
      </c>
      <c r="D250" s="78" t="s">
        <v>69</v>
      </c>
      <c r="E250" s="87">
        <v>48</v>
      </c>
      <c r="F250" s="87"/>
      <c r="G250" s="87">
        <v>24</v>
      </c>
      <c r="H250" s="87"/>
      <c r="I250" s="87"/>
      <c r="J250" s="78" t="s">
        <v>125</v>
      </c>
    </row>
    <row r="251" spans="1:10" s="24" customFormat="1" ht="26.4" x14ac:dyDescent="0.25">
      <c r="A251" s="25" t="s">
        <v>725</v>
      </c>
      <c r="B251" s="94" t="str">
        <f t="shared" si="4"/>
        <v>P0852</v>
      </c>
      <c r="C251" s="78" t="s">
        <v>70</v>
      </c>
      <c r="D251" s="78" t="s">
        <v>69</v>
      </c>
      <c r="E251" s="87">
        <v>20</v>
      </c>
      <c r="F251" s="87"/>
      <c r="G251" s="87">
        <v>10</v>
      </c>
      <c r="H251" s="87"/>
      <c r="I251" s="87"/>
      <c r="J251" s="78" t="s">
        <v>145</v>
      </c>
    </row>
    <row r="252" spans="1:10" ht="26.4" x14ac:dyDescent="0.25">
      <c r="A252" s="22" t="s">
        <v>155</v>
      </c>
      <c r="B252" s="93" t="str">
        <f t="shared" si="4"/>
        <v>P0858</v>
      </c>
      <c r="C252" s="78" t="s">
        <v>70</v>
      </c>
      <c r="D252" s="78" t="s">
        <v>69</v>
      </c>
      <c r="E252" s="87">
        <v>40</v>
      </c>
      <c r="F252" s="87"/>
      <c r="G252" s="87">
        <v>20</v>
      </c>
      <c r="H252" s="87"/>
      <c r="I252" s="87"/>
      <c r="J252" s="78" t="s">
        <v>145</v>
      </c>
    </row>
    <row r="253" spans="1:10" ht="26.4" x14ac:dyDescent="0.25">
      <c r="A253" s="22" t="s">
        <v>154</v>
      </c>
      <c r="B253" s="93" t="str">
        <f t="shared" si="4"/>
        <v>P0865</v>
      </c>
      <c r="C253" s="78" t="s">
        <v>70</v>
      </c>
      <c r="D253" s="78" t="s">
        <v>69</v>
      </c>
      <c r="E253" s="87">
        <v>40</v>
      </c>
      <c r="F253" s="87"/>
      <c r="G253" s="87">
        <v>20</v>
      </c>
      <c r="H253" s="87"/>
      <c r="I253" s="87"/>
      <c r="J253" s="78" t="s">
        <v>145</v>
      </c>
    </row>
    <row r="254" spans="1:10" ht="26.4" x14ac:dyDescent="0.25">
      <c r="A254" s="22" t="s">
        <v>153</v>
      </c>
      <c r="B254" s="93" t="str">
        <f t="shared" si="4"/>
        <v>P5009</v>
      </c>
      <c r="C254" s="78" t="s">
        <v>58</v>
      </c>
      <c r="D254" s="78" t="s">
        <v>57</v>
      </c>
      <c r="E254" s="87">
        <v>24</v>
      </c>
      <c r="F254" s="87">
        <v>12</v>
      </c>
      <c r="G254" s="87">
        <v>12</v>
      </c>
      <c r="H254" s="87"/>
      <c r="I254" s="87"/>
      <c r="J254" s="78" t="s">
        <v>145</v>
      </c>
    </row>
    <row r="255" spans="1:10" ht="26.4" x14ac:dyDescent="0.25">
      <c r="A255" s="22" t="s">
        <v>152</v>
      </c>
      <c r="B255" s="93" t="str">
        <f t="shared" si="4"/>
        <v>P5010</v>
      </c>
      <c r="C255" s="78" t="s">
        <v>58</v>
      </c>
      <c r="D255" s="78" t="s">
        <v>57</v>
      </c>
      <c r="E255" s="87">
        <v>36</v>
      </c>
      <c r="F255" s="87">
        <v>18</v>
      </c>
      <c r="G255" s="87">
        <v>18</v>
      </c>
      <c r="H255" s="87"/>
      <c r="I255" s="87"/>
      <c r="J255" s="78" t="s">
        <v>145</v>
      </c>
    </row>
    <row r="256" spans="1:10" x14ac:dyDescent="0.25">
      <c r="A256" s="22" t="s">
        <v>151</v>
      </c>
      <c r="B256" s="93" t="str">
        <f t="shared" si="4"/>
        <v>P5015</v>
      </c>
      <c r="C256" s="78" t="s">
        <v>58</v>
      </c>
      <c r="D256" s="78" t="s">
        <v>57</v>
      </c>
      <c r="E256" s="87">
        <v>48</v>
      </c>
      <c r="F256" s="87">
        <v>24</v>
      </c>
      <c r="G256" s="87"/>
      <c r="H256" s="87"/>
      <c r="I256" s="87" t="s">
        <v>727</v>
      </c>
      <c r="J256" s="78" t="s">
        <v>143</v>
      </c>
    </row>
    <row r="257" spans="1:10" ht="26.4" x14ac:dyDescent="0.25">
      <c r="A257" s="22" t="s">
        <v>150</v>
      </c>
      <c r="B257" s="93" t="str">
        <f t="shared" si="4"/>
        <v>P5030</v>
      </c>
      <c r="C257" s="78" t="s">
        <v>58</v>
      </c>
      <c r="D257" s="78" t="s">
        <v>57</v>
      </c>
      <c r="E257" s="87">
        <v>60</v>
      </c>
      <c r="F257" s="87">
        <v>30</v>
      </c>
      <c r="G257" s="87">
        <v>30</v>
      </c>
      <c r="H257" s="87"/>
      <c r="I257" s="87"/>
      <c r="J257" s="78" t="s">
        <v>145</v>
      </c>
    </row>
    <row r="258" spans="1:10" ht="26.4" x14ac:dyDescent="0.25">
      <c r="A258" s="22" t="s">
        <v>149</v>
      </c>
      <c r="B258" s="93" t="str">
        <f t="shared" si="4"/>
        <v>P5033</v>
      </c>
      <c r="C258" s="78" t="s">
        <v>58</v>
      </c>
      <c r="D258" s="78" t="s">
        <v>57</v>
      </c>
      <c r="E258" s="87">
        <v>24</v>
      </c>
      <c r="F258" s="87">
        <v>12</v>
      </c>
      <c r="G258" s="87">
        <v>12</v>
      </c>
      <c r="H258" s="87"/>
      <c r="I258" s="87"/>
      <c r="J258" s="78" t="s">
        <v>145</v>
      </c>
    </row>
    <row r="259" spans="1:10" ht="26.4" x14ac:dyDescent="0.25">
      <c r="A259" s="22" t="s">
        <v>148</v>
      </c>
      <c r="B259" s="93" t="str">
        <f t="shared" si="4"/>
        <v>P5034</v>
      </c>
      <c r="C259" s="78" t="s">
        <v>58</v>
      </c>
      <c r="D259" s="78" t="s">
        <v>57</v>
      </c>
      <c r="E259" s="87">
        <v>36</v>
      </c>
      <c r="F259" s="87">
        <v>18</v>
      </c>
      <c r="G259" s="87">
        <v>18</v>
      </c>
      <c r="H259" s="87"/>
      <c r="I259" s="87"/>
      <c r="J259" s="78" t="s">
        <v>145</v>
      </c>
    </row>
    <row r="260" spans="1:10" ht="26.4" x14ac:dyDescent="0.25">
      <c r="A260" s="22" t="s">
        <v>147</v>
      </c>
      <c r="B260" s="93" t="str">
        <f t="shared" si="4"/>
        <v>P5050</v>
      </c>
      <c r="C260" s="78" t="s">
        <v>58</v>
      </c>
      <c r="D260" s="78" t="s">
        <v>57</v>
      </c>
      <c r="E260" s="87">
        <v>36</v>
      </c>
      <c r="F260" s="87">
        <v>18</v>
      </c>
      <c r="G260" s="87">
        <v>18</v>
      </c>
      <c r="H260" s="87"/>
      <c r="I260" s="87"/>
      <c r="J260" s="78" t="s">
        <v>145</v>
      </c>
    </row>
    <row r="261" spans="1:10" ht="26.4" x14ac:dyDescent="0.25">
      <c r="A261" s="22" t="s">
        <v>146</v>
      </c>
      <c r="B261" s="93" t="str">
        <f t="shared" si="4"/>
        <v>P5051</v>
      </c>
      <c r="C261" s="78" t="s">
        <v>58</v>
      </c>
      <c r="D261" s="78" t="s">
        <v>57</v>
      </c>
      <c r="E261" s="87">
        <v>24</v>
      </c>
      <c r="F261" s="87">
        <v>12</v>
      </c>
      <c r="G261" s="87">
        <v>12</v>
      </c>
      <c r="H261" s="87"/>
      <c r="I261" s="87"/>
      <c r="J261" s="78" t="s">
        <v>145</v>
      </c>
    </row>
    <row r="262" spans="1:10" x14ac:dyDescent="0.25">
      <c r="A262" s="22" t="s">
        <v>144</v>
      </c>
      <c r="B262" s="93" t="str">
        <f t="shared" si="4"/>
        <v>P6008</v>
      </c>
      <c r="C262" s="78" t="s">
        <v>58</v>
      </c>
      <c r="D262" s="78" t="s">
        <v>57</v>
      </c>
      <c r="E262" s="87">
        <v>68</v>
      </c>
      <c r="F262" s="87">
        <v>34</v>
      </c>
      <c r="G262" s="87"/>
      <c r="H262" s="87"/>
      <c r="I262" s="87" t="s">
        <v>727</v>
      </c>
      <c r="J262" s="78" t="s">
        <v>143</v>
      </c>
    </row>
    <row r="263" spans="1:10" x14ac:dyDescent="0.25">
      <c r="A263" s="22" t="s">
        <v>142</v>
      </c>
      <c r="B263" s="93" t="str">
        <f t="shared" si="4"/>
        <v>P6010</v>
      </c>
      <c r="C263" s="78" t="s">
        <v>58</v>
      </c>
      <c r="D263" s="78" t="s">
        <v>57</v>
      </c>
      <c r="E263" s="87">
        <v>24</v>
      </c>
      <c r="F263" s="87">
        <v>12</v>
      </c>
      <c r="G263" s="87">
        <v>12</v>
      </c>
      <c r="H263" s="87"/>
      <c r="I263" s="87"/>
      <c r="J263" s="78" t="s">
        <v>125</v>
      </c>
    </row>
    <row r="264" spans="1:10" x14ac:dyDescent="0.25">
      <c r="A264" s="22" t="s">
        <v>141</v>
      </c>
      <c r="B264" s="93" t="str">
        <f t="shared" si="4"/>
        <v>P6030</v>
      </c>
      <c r="C264" s="78" t="s">
        <v>58</v>
      </c>
      <c r="D264" s="78" t="s">
        <v>57</v>
      </c>
      <c r="E264" s="87">
        <v>60</v>
      </c>
      <c r="F264" s="87">
        <v>30</v>
      </c>
      <c r="G264" s="87">
        <v>30</v>
      </c>
      <c r="H264" s="87"/>
      <c r="I264" s="87"/>
      <c r="J264" s="78" t="s">
        <v>125</v>
      </c>
    </row>
    <row r="265" spans="1:10" x14ac:dyDescent="0.25">
      <c r="A265" s="22" t="s">
        <v>140</v>
      </c>
      <c r="B265" s="93" t="str">
        <f t="shared" si="4"/>
        <v>P6033</v>
      </c>
      <c r="C265" s="78" t="s">
        <v>58</v>
      </c>
      <c r="D265" s="78" t="s">
        <v>57</v>
      </c>
      <c r="E265" s="87">
        <v>24</v>
      </c>
      <c r="F265" s="87">
        <v>12</v>
      </c>
      <c r="G265" s="87">
        <v>12</v>
      </c>
      <c r="H265" s="87"/>
      <c r="I265" s="87"/>
      <c r="J265" s="78" t="s">
        <v>125</v>
      </c>
    </row>
    <row r="266" spans="1:10" x14ac:dyDescent="0.25">
      <c r="A266" s="22" t="s">
        <v>139</v>
      </c>
      <c r="B266" s="93" t="str">
        <f t="shared" si="4"/>
        <v>P6034</v>
      </c>
      <c r="C266" s="78" t="s">
        <v>58</v>
      </c>
      <c r="D266" s="78" t="s">
        <v>57</v>
      </c>
      <c r="E266" s="87">
        <v>36</v>
      </c>
      <c r="F266" s="87">
        <v>18</v>
      </c>
      <c r="G266" s="87">
        <v>18</v>
      </c>
      <c r="H266" s="87"/>
      <c r="I266" s="87"/>
      <c r="J266" s="78" t="s">
        <v>125</v>
      </c>
    </row>
    <row r="267" spans="1:10" x14ac:dyDescent="0.25">
      <c r="A267" s="22" t="s">
        <v>138</v>
      </c>
      <c r="B267" s="93" t="str">
        <f t="shared" si="4"/>
        <v>P6050</v>
      </c>
      <c r="C267" s="78" t="s">
        <v>58</v>
      </c>
      <c r="D267" s="78" t="s">
        <v>57</v>
      </c>
      <c r="E267" s="87">
        <v>36</v>
      </c>
      <c r="F267" s="87">
        <v>18</v>
      </c>
      <c r="G267" s="87">
        <v>18</v>
      </c>
      <c r="H267" s="87"/>
      <c r="I267" s="87"/>
      <c r="J267" s="78" t="s">
        <v>125</v>
      </c>
    </row>
    <row r="268" spans="1:10" x14ac:dyDescent="0.25">
      <c r="A268" s="22" t="s">
        <v>137</v>
      </c>
      <c r="B268" s="93" t="str">
        <f t="shared" si="4"/>
        <v>P6051</v>
      </c>
      <c r="C268" s="78" t="s">
        <v>58</v>
      </c>
      <c r="D268" s="78" t="s">
        <v>57</v>
      </c>
      <c r="E268" s="87">
        <v>24</v>
      </c>
      <c r="F268" s="87">
        <v>12</v>
      </c>
      <c r="G268" s="87">
        <v>12</v>
      </c>
      <c r="H268" s="87"/>
      <c r="I268" s="87"/>
      <c r="J268" s="78" t="s">
        <v>125</v>
      </c>
    </row>
    <row r="269" spans="1:10" x14ac:dyDescent="0.25">
      <c r="A269" s="22" t="s">
        <v>136</v>
      </c>
      <c r="B269" s="93" t="str">
        <f t="shared" si="4"/>
        <v>P7008</v>
      </c>
      <c r="C269" s="78" t="s">
        <v>58</v>
      </c>
      <c r="D269" s="78" t="s">
        <v>57</v>
      </c>
      <c r="E269" s="87">
        <v>24</v>
      </c>
      <c r="F269" s="87">
        <v>12</v>
      </c>
      <c r="G269" s="87">
        <v>12</v>
      </c>
      <c r="H269" s="87"/>
      <c r="I269" s="87"/>
      <c r="J269" s="78" t="s">
        <v>125</v>
      </c>
    </row>
    <row r="270" spans="1:10" x14ac:dyDescent="0.25">
      <c r="A270" s="22" t="s">
        <v>135</v>
      </c>
      <c r="B270" s="93" t="str">
        <f t="shared" si="4"/>
        <v>P7009</v>
      </c>
      <c r="C270" s="78" t="s">
        <v>58</v>
      </c>
      <c r="D270" s="78" t="s">
        <v>57</v>
      </c>
      <c r="E270" s="87">
        <v>36</v>
      </c>
      <c r="F270" s="87">
        <v>18</v>
      </c>
      <c r="G270" s="87">
        <v>18</v>
      </c>
      <c r="H270" s="87"/>
      <c r="I270" s="87"/>
      <c r="J270" s="78" t="s">
        <v>125</v>
      </c>
    </row>
    <row r="271" spans="1:10" x14ac:dyDescent="0.25">
      <c r="A271" s="22" t="s">
        <v>134</v>
      </c>
      <c r="B271" s="93" t="str">
        <f t="shared" si="4"/>
        <v>P7030</v>
      </c>
      <c r="C271" s="78" t="s">
        <v>58</v>
      </c>
      <c r="D271" s="78" t="s">
        <v>57</v>
      </c>
      <c r="E271" s="87">
        <v>60</v>
      </c>
      <c r="F271" s="87">
        <v>30</v>
      </c>
      <c r="G271" s="87">
        <v>30</v>
      </c>
      <c r="H271" s="87"/>
      <c r="I271" s="87"/>
      <c r="J271" s="78" t="s">
        <v>125</v>
      </c>
    </row>
    <row r="272" spans="1:10" x14ac:dyDescent="0.25">
      <c r="A272" s="22" t="s">
        <v>133</v>
      </c>
      <c r="B272" s="93" t="str">
        <f t="shared" si="4"/>
        <v>P7033</v>
      </c>
      <c r="C272" s="78" t="s">
        <v>58</v>
      </c>
      <c r="D272" s="78" t="s">
        <v>57</v>
      </c>
      <c r="E272" s="87">
        <v>24</v>
      </c>
      <c r="F272" s="87">
        <v>12</v>
      </c>
      <c r="G272" s="87">
        <v>12</v>
      </c>
      <c r="H272" s="87"/>
      <c r="I272" s="87"/>
      <c r="J272" s="78" t="s">
        <v>125</v>
      </c>
    </row>
    <row r="273" spans="1:10" x14ac:dyDescent="0.25">
      <c r="A273" s="22" t="s">
        <v>132</v>
      </c>
      <c r="B273" s="93" t="str">
        <f t="shared" si="4"/>
        <v>P7034</v>
      </c>
      <c r="C273" s="78" t="s">
        <v>58</v>
      </c>
      <c r="D273" s="78" t="s">
        <v>57</v>
      </c>
      <c r="E273" s="87">
        <v>36</v>
      </c>
      <c r="F273" s="87">
        <v>18</v>
      </c>
      <c r="G273" s="87">
        <v>18</v>
      </c>
      <c r="H273" s="87"/>
      <c r="I273" s="87"/>
      <c r="J273" s="78" t="s">
        <v>125</v>
      </c>
    </row>
    <row r="274" spans="1:10" x14ac:dyDescent="0.25">
      <c r="A274" s="22" t="s">
        <v>131</v>
      </c>
      <c r="B274" s="93" t="str">
        <f t="shared" si="4"/>
        <v>P7050</v>
      </c>
      <c r="C274" s="78" t="s">
        <v>58</v>
      </c>
      <c r="D274" s="78" t="s">
        <v>57</v>
      </c>
      <c r="E274" s="87">
        <v>36</v>
      </c>
      <c r="F274" s="87">
        <v>18</v>
      </c>
      <c r="G274" s="87">
        <v>18</v>
      </c>
      <c r="H274" s="87"/>
      <c r="I274" s="87"/>
      <c r="J274" s="78" t="s">
        <v>125</v>
      </c>
    </row>
    <row r="275" spans="1:10" x14ac:dyDescent="0.25">
      <c r="A275" s="22" t="s">
        <v>130</v>
      </c>
      <c r="B275" s="93" t="str">
        <f t="shared" si="4"/>
        <v>P7051</v>
      </c>
      <c r="C275" s="78" t="s">
        <v>58</v>
      </c>
      <c r="D275" s="78" t="s">
        <v>57</v>
      </c>
      <c r="E275" s="87">
        <v>24</v>
      </c>
      <c r="F275" s="87">
        <v>12</v>
      </c>
      <c r="G275" s="87">
        <v>12</v>
      </c>
      <c r="H275" s="87"/>
      <c r="I275" s="87"/>
      <c r="J275" s="78" t="s">
        <v>125</v>
      </c>
    </row>
    <row r="276" spans="1:10" x14ac:dyDescent="0.25">
      <c r="A276" s="22" t="s">
        <v>129</v>
      </c>
      <c r="B276" s="93" t="str">
        <f t="shared" si="4"/>
        <v>P8010</v>
      </c>
      <c r="C276" s="78" t="s">
        <v>58</v>
      </c>
      <c r="D276" s="78" t="s">
        <v>57</v>
      </c>
      <c r="E276" s="87">
        <v>40</v>
      </c>
      <c r="F276" s="87">
        <v>20</v>
      </c>
      <c r="G276" s="87">
        <v>20</v>
      </c>
      <c r="H276" s="87"/>
      <c r="I276" s="87"/>
      <c r="J276" s="78" t="s">
        <v>123</v>
      </c>
    </row>
    <row r="277" spans="1:10" x14ac:dyDescent="0.25">
      <c r="A277" s="22" t="s">
        <v>128</v>
      </c>
      <c r="B277" s="93" t="str">
        <f t="shared" si="4"/>
        <v>P8030</v>
      </c>
      <c r="C277" s="78" t="s">
        <v>58</v>
      </c>
      <c r="D277" s="78" t="s">
        <v>57</v>
      </c>
      <c r="E277" s="87">
        <v>40</v>
      </c>
      <c r="F277" s="87">
        <v>20</v>
      </c>
      <c r="G277" s="87">
        <v>20</v>
      </c>
      <c r="H277" s="87"/>
      <c r="I277" s="87"/>
      <c r="J277" s="78" t="s">
        <v>123</v>
      </c>
    </row>
    <row r="278" spans="1:10" x14ac:dyDescent="0.25">
      <c r="A278" s="22" t="s">
        <v>127</v>
      </c>
      <c r="B278" s="93" t="str">
        <f t="shared" si="4"/>
        <v>P8033</v>
      </c>
      <c r="C278" s="78" t="s">
        <v>58</v>
      </c>
      <c r="D278" s="78" t="s">
        <v>57</v>
      </c>
      <c r="E278" s="87">
        <v>24</v>
      </c>
      <c r="F278" s="87">
        <v>12</v>
      </c>
      <c r="G278" s="87">
        <v>12</v>
      </c>
      <c r="H278" s="87"/>
      <c r="I278" s="87"/>
      <c r="J278" s="78" t="s">
        <v>125</v>
      </c>
    </row>
    <row r="279" spans="1:10" x14ac:dyDescent="0.25">
      <c r="A279" s="22" t="s">
        <v>126</v>
      </c>
      <c r="B279" s="93" t="str">
        <f t="shared" si="4"/>
        <v>P8034</v>
      </c>
      <c r="C279" s="78" t="s">
        <v>58</v>
      </c>
      <c r="D279" s="78" t="s">
        <v>57</v>
      </c>
      <c r="E279" s="87">
        <v>36</v>
      </c>
      <c r="F279" s="87">
        <v>18</v>
      </c>
      <c r="G279" s="87">
        <v>18</v>
      </c>
      <c r="H279" s="87"/>
      <c r="I279" s="87"/>
      <c r="J279" s="78" t="s">
        <v>125</v>
      </c>
    </row>
    <row r="280" spans="1:10" ht="13.8" thickBot="1" x14ac:dyDescent="0.3">
      <c r="A280" s="22" t="s">
        <v>124</v>
      </c>
      <c r="B280" s="95" t="str">
        <f t="shared" si="4"/>
        <v>P8050</v>
      </c>
      <c r="C280" s="79" t="s">
        <v>58</v>
      </c>
      <c r="D280" s="79" t="s">
        <v>57</v>
      </c>
      <c r="E280" s="88">
        <v>40</v>
      </c>
      <c r="F280" s="88">
        <v>20</v>
      </c>
      <c r="G280" s="88">
        <v>20</v>
      </c>
      <c r="H280" s="88"/>
      <c r="I280" s="88"/>
      <c r="J280" s="79" t="s">
        <v>123</v>
      </c>
    </row>
    <row r="281" spans="1:10" ht="14.4" x14ac:dyDescent="0.3">
      <c r="A281" s="22" t="s">
        <v>713</v>
      </c>
      <c r="B281" s="96" t="str">
        <f t="shared" si="4"/>
        <v>PC0012</v>
      </c>
      <c r="C281" s="80" t="s">
        <v>186</v>
      </c>
      <c r="D281" s="132" t="s">
        <v>185</v>
      </c>
      <c r="E281" s="90">
        <v>42</v>
      </c>
      <c r="F281" s="90">
        <v>28</v>
      </c>
      <c r="G281" s="90">
        <v>28</v>
      </c>
      <c r="H281" s="90"/>
      <c r="I281" s="90"/>
      <c r="J281" s="81" t="s">
        <v>56</v>
      </c>
    </row>
    <row r="282" spans="1:10" ht="14.4" x14ac:dyDescent="0.3">
      <c r="A282" s="22" t="s">
        <v>714</v>
      </c>
      <c r="B282" s="93" t="str">
        <f t="shared" si="4"/>
        <v>PC0014</v>
      </c>
      <c r="C282" s="81" t="s">
        <v>186</v>
      </c>
      <c r="D282" s="132" t="s">
        <v>185</v>
      </c>
      <c r="E282" s="90">
        <v>42</v>
      </c>
      <c r="F282" s="90">
        <v>28</v>
      </c>
      <c r="G282" s="90">
        <v>28</v>
      </c>
      <c r="H282" s="90"/>
      <c r="I282" s="90"/>
      <c r="J282" s="81" t="s">
        <v>56</v>
      </c>
    </row>
    <row r="283" spans="1:10" ht="14.4" x14ac:dyDescent="0.3">
      <c r="A283" s="22" t="s">
        <v>715</v>
      </c>
      <c r="B283" s="93" t="str">
        <f t="shared" si="4"/>
        <v>PC0015</v>
      </c>
      <c r="C283" s="81" t="s">
        <v>186</v>
      </c>
      <c r="D283" s="132" t="s">
        <v>185</v>
      </c>
      <c r="E283" s="90">
        <v>45</v>
      </c>
      <c r="F283" s="90">
        <v>30</v>
      </c>
      <c r="G283" s="90">
        <v>30</v>
      </c>
      <c r="H283" s="90"/>
      <c r="I283" s="90"/>
      <c r="J283" s="81" t="s">
        <v>56</v>
      </c>
    </row>
    <row r="284" spans="1:10" s="24" customFormat="1" x14ac:dyDescent="0.25">
      <c r="A284" s="25" t="s">
        <v>723</v>
      </c>
      <c r="B284" s="94" t="str">
        <f t="shared" si="4"/>
        <v>PC0041</v>
      </c>
      <c r="C284" s="78" t="s">
        <v>98</v>
      </c>
      <c r="D284" s="78" t="s">
        <v>97</v>
      </c>
      <c r="E284" s="87">
        <v>20</v>
      </c>
      <c r="F284" s="87">
        <v>15</v>
      </c>
      <c r="G284" s="87">
        <v>15</v>
      </c>
      <c r="H284" s="87"/>
      <c r="I284" s="87"/>
      <c r="J284" s="78" t="s">
        <v>56</v>
      </c>
    </row>
    <row r="285" spans="1:10" s="24" customFormat="1" x14ac:dyDescent="0.25">
      <c r="A285" s="25" t="s">
        <v>724</v>
      </c>
      <c r="B285" s="94" t="str">
        <f t="shared" si="4"/>
        <v>PC0044</v>
      </c>
      <c r="C285" s="78" t="s">
        <v>98</v>
      </c>
      <c r="D285" s="78" t="s">
        <v>97</v>
      </c>
      <c r="E285" s="87">
        <v>45</v>
      </c>
      <c r="F285" s="87">
        <v>30</v>
      </c>
      <c r="G285" s="87">
        <v>30</v>
      </c>
      <c r="H285" s="87"/>
      <c r="I285" s="87"/>
      <c r="J285" s="78" t="s">
        <v>56</v>
      </c>
    </row>
    <row r="286" spans="1:10" ht="14.4" x14ac:dyDescent="0.3">
      <c r="A286" s="22" t="s">
        <v>120</v>
      </c>
      <c r="B286" s="93" t="str">
        <f t="shared" si="4"/>
        <v>PC0054</v>
      </c>
      <c r="C286" s="78" t="s">
        <v>118</v>
      </c>
      <c r="D286" s="132" t="s">
        <v>117</v>
      </c>
      <c r="E286" s="87">
        <v>52</v>
      </c>
      <c r="F286" s="87">
        <v>35</v>
      </c>
      <c r="G286" s="87">
        <v>35</v>
      </c>
      <c r="H286" s="87"/>
      <c r="I286" s="87"/>
      <c r="J286" s="78" t="s">
        <v>56</v>
      </c>
    </row>
    <row r="287" spans="1:10" ht="14.4" x14ac:dyDescent="0.3">
      <c r="A287" s="22" t="s">
        <v>119</v>
      </c>
      <c r="B287" s="93" t="str">
        <f t="shared" si="4"/>
        <v>PC0055</v>
      </c>
      <c r="C287" s="78" t="s">
        <v>118</v>
      </c>
      <c r="D287" s="132" t="s">
        <v>117</v>
      </c>
      <c r="E287" s="87">
        <v>51</v>
      </c>
      <c r="F287" s="87">
        <v>34</v>
      </c>
      <c r="G287" s="87">
        <v>34</v>
      </c>
      <c r="H287" s="87"/>
      <c r="I287" s="87"/>
      <c r="J287" s="78" t="s">
        <v>56</v>
      </c>
    </row>
    <row r="288" spans="1:10" ht="26.4" x14ac:dyDescent="0.25">
      <c r="A288" s="22" t="s">
        <v>116</v>
      </c>
      <c r="B288" s="93" t="str">
        <f t="shared" si="4"/>
        <v>PC0066</v>
      </c>
      <c r="C288" s="78" t="s">
        <v>113</v>
      </c>
      <c r="D288" s="78" t="s">
        <v>112</v>
      </c>
      <c r="E288" s="87">
        <v>52</v>
      </c>
      <c r="F288" s="87">
        <v>35</v>
      </c>
      <c r="G288" s="87">
        <v>35</v>
      </c>
      <c r="H288" s="87"/>
      <c r="I288" s="87"/>
      <c r="J288" s="78" t="s">
        <v>56</v>
      </c>
    </row>
    <row r="289" spans="1:10" ht="26.4" x14ac:dyDescent="0.25">
      <c r="A289" s="22" t="s">
        <v>115</v>
      </c>
      <c r="B289" s="93" t="str">
        <f t="shared" si="4"/>
        <v xml:space="preserve">PC0073 </v>
      </c>
      <c r="C289" s="78" t="s">
        <v>113</v>
      </c>
      <c r="D289" s="78" t="s">
        <v>112</v>
      </c>
      <c r="E289" s="87">
        <v>25</v>
      </c>
      <c r="F289" s="87">
        <v>17</v>
      </c>
      <c r="G289" s="87">
        <v>17</v>
      </c>
      <c r="H289" s="87"/>
      <c r="I289" s="87"/>
      <c r="J289" s="78" t="s">
        <v>56</v>
      </c>
    </row>
    <row r="290" spans="1:10" ht="26.4" x14ac:dyDescent="0.25">
      <c r="A290" s="22" t="s">
        <v>114</v>
      </c>
      <c r="B290" s="93" t="str">
        <f t="shared" si="4"/>
        <v xml:space="preserve">PC0077 </v>
      </c>
      <c r="C290" s="78" t="s">
        <v>113</v>
      </c>
      <c r="D290" s="78" t="s">
        <v>112</v>
      </c>
      <c r="E290" s="87">
        <v>27</v>
      </c>
      <c r="F290" s="87">
        <v>18</v>
      </c>
      <c r="G290" s="87">
        <v>18</v>
      </c>
      <c r="H290" s="87"/>
      <c r="I290" s="87"/>
      <c r="J290" s="78" t="s">
        <v>56</v>
      </c>
    </row>
    <row r="291" spans="1:10" ht="14.4" x14ac:dyDescent="0.3">
      <c r="A291" s="22" t="s">
        <v>111</v>
      </c>
      <c r="B291" s="93" t="str">
        <f t="shared" si="4"/>
        <v xml:space="preserve">PC0086 </v>
      </c>
      <c r="C291" s="78" t="s">
        <v>110</v>
      </c>
      <c r="D291" s="132" t="s">
        <v>109</v>
      </c>
      <c r="E291" s="87">
        <v>72</v>
      </c>
      <c r="F291" s="87">
        <v>48</v>
      </c>
      <c r="G291" s="87">
        <v>48</v>
      </c>
      <c r="H291" s="87"/>
      <c r="I291" s="87"/>
      <c r="J291" s="78" t="s">
        <v>56</v>
      </c>
    </row>
    <row r="292" spans="1:10" x14ac:dyDescent="0.25">
      <c r="A292" s="22" t="s">
        <v>108</v>
      </c>
      <c r="B292" s="93" t="str">
        <f t="shared" si="4"/>
        <v>PC0087</v>
      </c>
      <c r="C292" s="78" t="s">
        <v>105</v>
      </c>
      <c r="D292" s="78" t="s">
        <v>104</v>
      </c>
      <c r="E292" s="87">
        <v>40</v>
      </c>
      <c r="F292" s="87">
        <v>20</v>
      </c>
      <c r="G292" s="87">
        <v>20</v>
      </c>
      <c r="H292" s="87"/>
      <c r="I292" s="87"/>
      <c r="J292" s="78" t="s">
        <v>56</v>
      </c>
    </row>
    <row r="293" spans="1:10" x14ac:dyDescent="0.25">
      <c r="A293" s="22" t="s">
        <v>107</v>
      </c>
      <c r="B293" s="93" t="str">
        <f t="shared" si="4"/>
        <v>PC0088</v>
      </c>
      <c r="C293" s="78" t="s">
        <v>105</v>
      </c>
      <c r="D293" s="78" t="s">
        <v>104</v>
      </c>
      <c r="E293" s="87">
        <v>40</v>
      </c>
      <c r="F293" s="87">
        <v>20</v>
      </c>
      <c r="G293" s="87">
        <v>20</v>
      </c>
      <c r="H293" s="87"/>
      <c r="I293" s="87"/>
      <c r="J293" s="78" t="s">
        <v>56</v>
      </c>
    </row>
    <row r="294" spans="1:10" x14ac:dyDescent="0.25">
      <c r="A294" s="22" t="s">
        <v>106</v>
      </c>
      <c r="B294" s="93" t="str">
        <f t="shared" si="4"/>
        <v>PC0089</v>
      </c>
      <c r="C294" s="78" t="s">
        <v>105</v>
      </c>
      <c r="D294" s="78" t="s">
        <v>104</v>
      </c>
      <c r="E294" s="87">
        <v>52</v>
      </c>
      <c r="F294" s="87">
        <v>35</v>
      </c>
      <c r="G294" s="87">
        <v>35</v>
      </c>
      <c r="H294" s="87"/>
      <c r="I294" s="87"/>
      <c r="J294" s="78" t="s">
        <v>56</v>
      </c>
    </row>
    <row r="295" spans="1:10" x14ac:dyDescent="0.25">
      <c r="A295" s="22" t="s">
        <v>103</v>
      </c>
      <c r="B295" s="93" t="str">
        <f t="shared" si="4"/>
        <v>PC0094</v>
      </c>
      <c r="C295" s="78" t="s">
        <v>100</v>
      </c>
      <c r="D295" s="78" t="s">
        <v>99</v>
      </c>
      <c r="E295" s="87">
        <v>16</v>
      </c>
      <c r="F295" s="87">
        <v>11</v>
      </c>
      <c r="G295" s="87">
        <v>11</v>
      </c>
      <c r="H295" s="87"/>
      <c r="I295" s="87"/>
      <c r="J295" s="78" t="s">
        <v>56</v>
      </c>
    </row>
    <row r="296" spans="1:10" x14ac:dyDescent="0.25">
      <c r="A296" s="22" t="s">
        <v>102</v>
      </c>
      <c r="B296" s="93" t="str">
        <f t="shared" si="4"/>
        <v>PC0095</v>
      </c>
      <c r="C296" s="78" t="s">
        <v>100</v>
      </c>
      <c r="D296" s="78" t="s">
        <v>99</v>
      </c>
      <c r="E296" s="87">
        <v>30</v>
      </c>
      <c r="F296" s="87">
        <v>15</v>
      </c>
      <c r="G296" s="87">
        <v>15</v>
      </c>
      <c r="H296" s="87"/>
      <c r="I296" s="87"/>
      <c r="J296" s="78" t="s">
        <v>56</v>
      </c>
    </row>
    <row r="297" spans="1:10" x14ac:dyDescent="0.25">
      <c r="A297" s="22" t="s">
        <v>101</v>
      </c>
      <c r="B297" s="93" t="str">
        <f t="shared" si="4"/>
        <v>PC0096</v>
      </c>
      <c r="C297" s="78" t="s">
        <v>100</v>
      </c>
      <c r="D297" s="78" t="s">
        <v>99</v>
      </c>
      <c r="E297" s="87">
        <v>28</v>
      </c>
      <c r="F297" s="87">
        <v>14</v>
      </c>
      <c r="G297" s="87">
        <v>14</v>
      </c>
      <c r="H297" s="87"/>
      <c r="I297" s="87"/>
      <c r="J297" s="78" t="s">
        <v>56</v>
      </c>
    </row>
    <row r="298" spans="1:10" x14ac:dyDescent="0.25">
      <c r="A298" s="22" t="s">
        <v>96</v>
      </c>
      <c r="B298" s="93" t="str">
        <f t="shared" si="4"/>
        <v>PC0411</v>
      </c>
      <c r="C298" s="78" t="s">
        <v>70</v>
      </c>
      <c r="D298" s="78" t="s">
        <v>69</v>
      </c>
      <c r="E298" s="87">
        <v>22</v>
      </c>
      <c r="F298" s="87">
        <v>11</v>
      </c>
      <c r="G298" s="87">
        <v>11</v>
      </c>
      <c r="H298" s="87"/>
      <c r="I298" s="87"/>
      <c r="J298" s="78" t="s">
        <v>56</v>
      </c>
    </row>
    <row r="299" spans="1:10" x14ac:dyDescent="0.25">
      <c r="A299" s="22" t="s">
        <v>95</v>
      </c>
      <c r="B299" s="93" t="str">
        <f t="shared" si="4"/>
        <v>PC0425</v>
      </c>
      <c r="C299" s="78" t="s">
        <v>70</v>
      </c>
      <c r="D299" s="78" t="s">
        <v>69</v>
      </c>
      <c r="E299" s="87">
        <v>48</v>
      </c>
      <c r="F299" s="87">
        <v>32</v>
      </c>
      <c r="G299" s="87">
        <v>32</v>
      </c>
      <c r="H299" s="87"/>
      <c r="I299" s="87"/>
      <c r="J299" s="78" t="s">
        <v>56</v>
      </c>
    </row>
    <row r="300" spans="1:10" x14ac:dyDescent="0.25">
      <c r="A300" s="22" t="s">
        <v>94</v>
      </c>
      <c r="B300" s="93" t="str">
        <f t="shared" si="4"/>
        <v>PC0432</v>
      </c>
      <c r="C300" s="78" t="s">
        <v>70</v>
      </c>
      <c r="D300" s="78" t="s">
        <v>69</v>
      </c>
      <c r="E300" s="87">
        <v>45</v>
      </c>
      <c r="F300" s="87">
        <v>30</v>
      </c>
      <c r="G300" s="87">
        <v>30</v>
      </c>
      <c r="H300" s="87"/>
      <c r="I300" s="87"/>
      <c r="J300" s="78" t="s">
        <v>56</v>
      </c>
    </row>
    <row r="301" spans="1:10" x14ac:dyDescent="0.25">
      <c r="A301" s="22" t="s">
        <v>93</v>
      </c>
      <c r="B301" s="93" t="str">
        <f t="shared" ref="B301:B333" si="5">HYPERLINK(CONCATENATE("https://ssc.wur.nl/handbook/room/",A301),A301)</f>
        <v>PC0504</v>
      </c>
      <c r="C301" s="78" t="s">
        <v>70</v>
      </c>
      <c r="D301" s="78" t="s">
        <v>69</v>
      </c>
      <c r="E301" s="87">
        <v>22</v>
      </c>
      <c r="F301" s="87">
        <v>15</v>
      </c>
      <c r="G301" s="87">
        <v>15</v>
      </c>
      <c r="H301" s="87"/>
      <c r="I301" s="87"/>
      <c r="J301" s="78" t="s">
        <v>56</v>
      </c>
    </row>
    <row r="302" spans="1:10" x14ac:dyDescent="0.25">
      <c r="A302" s="22" t="s">
        <v>92</v>
      </c>
      <c r="B302" s="93" t="str">
        <f t="shared" si="5"/>
        <v>PC0508</v>
      </c>
      <c r="C302" s="78" t="s">
        <v>70</v>
      </c>
      <c r="D302" s="78" t="s">
        <v>69</v>
      </c>
      <c r="E302" s="87">
        <v>52</v>
      </c>
      <c r="F302" s="87">
        <v>35</v>
      </c>
      <c r="G302" s="87">
        <v>35</v>
      </c>
      <c r="H302" s="87"/>
      <c r="I302" s="87"/>
      <c r="J302" s="78" t="s">
        <v>56</v>
      </c>
    </row>
    <row r="303" spans="1:10" x14ac:dyDescent="0.25">
      <c r="A303" s="22" t="s">
        <v>91</v>
      </c>
      <c r="B303" s="93" t="str">
        <f t="shared" si="5"/>
        <v>PC0512</v>
      </c>
      <c r="C303" s="78" t="s">
        <v>70</v>
      </c>
      <c r="D303" s="78" t="s">
        <v>69</v>
      </c>
      <c r="E303" s="87">
        <v>45</v>
      </c>
      <c r="F303" s="87">
        <v>40</v>
      </c>
      <c r="G303" s="87">
        <v>40</v>
      </c>
      <c r="H303" s="87"/>
      <c r="I303" s="87"/>
      <c r="J303" s="78" t="s">
        <v>56</v>
      </c>
    </row>
    <row r="304" spans="1:10" x14ac:dyDescent="0.25">
      <c r="A304" s="22" t="s">
        <v>90</v>
      </c>
      <c r="B304" s="93" t="str">
        <f t="shared" si="5"/>
        <v>PC0516</v>
      </c>
      <c r="C304" s="78" t="s">
        <v>70</v>
      </c>
      <c r="D304" s="78" t="s">
        <v>69</v>
      </c>
      <c r="E304" s="87">
        <v>45</v>
      </c>
      <c r="F304" s="87">
        <v>30</v>
      </c>
      <c r="G304" s="87">
        <v>30</v>
      </c>
      <c r="H304" s="87"/>
      <c r="I304" s="87"/>
      <c r="J304" s="78" t="s">
        <v>56</v>
      </c>
    </row>
    <row r="305" spans="1:10" x14ac:dyDescent="0.25">
      <c r="A305" s="22" t="s">
        <v>89</v>
      </c>
      <c r="B305" s="93" t="str">
        <f t="shared" si="5"/>
        <v>PC0531</v>
      </c>
      <c r="C305" s="78" t="s">
        <v>70</v>
      </c>
      <c r="D305" s="78" t="s">
        <v>69</v>
      </c>
      <c r="E305" s="87">
        <v>45</v>
      </c>
      <c r="F305" s="87">
        <v>30</v>
      </c>
      <c r="G305" s="87">
        <v>30</v>
      </c>
      <c r="H305" s="87"/>
      <c r="I305" s="87"/>
      <c r="J305" s="78" t="s">
        <v>56</v>
      </c>
    </row>
    <row r="306" spans="1:10" x14ac:dyDescent="0.25">
      <c r="A306" s="22" t="s">
        <v>88</v>
      </c>
      <c r="B306" s="93" t="str">
        <f t="shared" si="5"/>
        <v>PC0535</v>
      </c>
      <c r="C306" s="78" t="s">
        <v>70</v>
      </c>
      <c r="D306" s="78" t="s">
        <v>69</v>
      </c>
      <c r="E306" s="87">
        <v>45</v>
      </c>
      <c r="F306" s="87">
        <v>30</v>
      </c>
      <c r="G306" s="87">
        <v>30</v>
      </c>
      <c r="H306" s="87"/>
      <c r="I306" s="87"/>
      <c r="J306" s="78" t="s">
        <v>56</v>
      </c>
    </row>
    <row r="307" spans="1:10" x14ac:dyDescent="0.25">
      <c r="A307" s="22" t="s">
        <v>87</v>
      </c>
      <c r="B307" s="93" t="str">
        <f t="shared" si="5"/>
        <v>PC0602</v>
      </c>
      <c r="C307" s="78" t="s">
        <v>70</v>
      </c>
      <c r="D307" s="78" t="s">
        <v>69</v>
      </c>
      <c r="E307" s="87">
        <v>42</v>
      </c>
      <c r="F307" s="87">
        <v>28</v>
      </c>
      <c r="G307" s="87">
        <v>28</v>
      </c>
      <c r="H307" s="87"/>
      <c r="I307" s="87"/>
      <c r="J307" s="78" t="s">
        <v>56</v>
      </c>
    </row>
    <row r="308" spans="1:10" x14ac:dyDescent="0.25">
      <c r="A308" s="22" t="s">
        <v>86</v>
      </c>
      <c r="B308" s="93" t="str">
        <f t="shared" si="5"/>
        <v>PC0606</v>
      </c>
      <c r="C308" s="78" t="s">
        <v>70</v>
      </c>
      <c r="D308" s="78" t="s">
        <v>69</v>
      </c>
      <c r="E308" s="87">
        <v>42</v>
      </c>
      <c r="F308" s="87">
        <v>28</v>
      </c>
      <c r="G308" s="87">
        <v>28</v>
      </c>
      <c r="H308" s="87"/>
      <c r="I308" s="87"/>
      <c r="J308" s="78" t="s">
        <v>56</v>
      </c>
    </row>
    <row r="309" spans="1:10" x14ac:dyDescent="0.25">
      <c r="A309" s="22" t="s">
        <v>85</v>
      </c>
      <c r="B309" s="93" t="str">
        <f t="shared" si="5"/>
        <v>PC0610</v>
      </c>
      <c r="C309" s="78" t="s">
        <v>70</v>
      </c>
      <c r="D309" s="78" t="s">
        <v>69</v>
      </c>
      <c r="E309" s="87">
        <v>22</v>
      </c>
      <c r="F309" s="87">
        <v>11</v>
      </c>
      <c r="G309" s="87">
        <v>11</v>
      </c>
      <c r="H309" s="87"/>
      <c r="I309" s="87"/>
      <c r="J309" s="78" t="s">
        <v>56</v>
      </c>
    </row>
    <row r="310" spans="1:10" x14ac:dyDescent="0.25">
      <c r="A310" s="22" t="s">
        <v>84</v>
      </c>
      <c r="B310" s="93" t="str">
        <f t="shared" si="5"/>
        <v>PC0612</v>
      </c>
      <c r="C310" s="78" t="s">
        <v>70</v>
      </c>
      <c r="D310" s="78" t="s">
        <v>69</v>
      </c>
      <c r="E310" s="87">
        <v>42</v>
      </c>
      <c r="F310" s="87">
        <v>28</v>
      </c>
      <c r="G310" s="87">
        <v>28</v>
      </c>
      <c r="H310" s="87"/>
      <c r="I310" s="87"/>
      <c r="J310" s="78" t="s">
        <v>56</v>
      </c>
    </row>
    <row r="311" spans="1:10" x14ac:dyDescent="0.25">
      <c r="A311" s="22" t="s">
        <v>83</v>
      </c>
      <c r="B311" s="93" t="str">
        <f t="shared" si="5"/>
        <v>PC0616</v>
      </c>
      <c r="C311" s="78" t="s">
        <v>70</v>
      </c>
      <c r="D311" s="78" t="s">
        <v>69</v>
      </c>
      <c r="E311" s="87">
        <v>42</v>
      </c>
      <c r="F311" s="87">
        <v>28</v>
      </c>
      <c r="G311" s="87">
        <v>28</v>
      </c>
      <c r="H311" s="87"/>
      <c r="I311" s="87"/>
      <c r="J311" s="78" t="s">
        <v>56</v>
      </c>
    </row>
    <row r="312" spans="1:10" x14ac:dyDescent="0.25">
      <c r="A312" s="22" t="s">
        <v>82</v>
      </c>
      <c r="B312" s="93" t="str">
        <f t="shared" si="5"/>
        <v>PC0621</v>
      </c>
      <c r="C312" s="78" t="s">
        <v>70</v>
      </c>
      <c r="D312" s="78" t="s">
        <v>69</v>
      </c>
      <c r="E312" s="87">
        <v>45</v>
      </c>
      <c r="F312" s="87">
        <v>30</v>
      </c>
      <c r="G312" s="87">
        <v>30</v>
      </c>
      <c r="H312" s="87"/>
      <c r="I312" s="87"/>
      <c r="J312" s="78" t="s">
        <v>56</v>
      </c>
    </row>
    <row r="313" spans="1:10" x14ac:dyDescent="0.25">
      <c r="A313" s="22" t="s">
        <v>81</v>
      </c>
      <c r="B313" s="93" t="str">
        <f t="shared" si="5"/>
        <v>PC0625</v>
      </c>
      <c r="C313" s="78" t="s">
        <v>70</v>
      </c>
      <c r="D313" s="78" t="s">
        <v>69</v>
      </c>
      <c r="E313" s="87">
        <v>45</v>
      </c>
      <c r="F313" s="87">
        <v>30</v>
      </c>
      <c r="G313" s="87">
        <v>30</v>
      </c>
      <c r="H313" s="87"/>
      <c r="I313" s="87"/>
      <c r="J313" s="78" t="s">
        <v>56</v>
      </c>
    </row>
    <row r="314" spans="1:10" x14ac:dyDescent="0.25">
      <c r="A314" s="22" t="s">
        <v>80</v>
      </c>
      <c r="B314" s="93" t="str">
        <f t="shared" si="5"/>
        <v>PC0629</v>
      </c>
      <c r="C314" s="78" t="s">
        <v>70</v>
      </c>
      <c r="D314" s="78" t="s">
        <v>69</v>
      </c>
      <c r="E314" s="87">
        <v>22</v>
      </c>
      <c r="F314" s="87">
        <v>11</v>
      </c>
      <c r="G314" s="87">
        <v>11</v>
      </c>
      <c r="H314" s="87"/>
      <c r="I314" s="87"/>
      <c r="J314" s="78" t="s">
        <v>56</v>
      </c>
    </row>
    <row r="315" spans="1:10" x14ac:dyDescent="0.25">
      <c r="A315" s="22" t="s">
        <v>79</v>
      </c>
      <c r="B315" s="93" t="str">
        <f t="shared" si="5"/>
        <v>PC0654</v>
      </c>
      <c r="C315" s="78" t="s">
        <v>70</v>
      </c>
      <c r="D315" s="78" t="s">
        <v>69</v>
      </c>
      <c r="E315" s="87">
        <v>30</v>
      </c>
      <c r="F315" s="87">
        <v>30</v>
      </c>
      <c r="G315" s="87">
        <v>45</v>
      </c>
      <c r="H315" s="87"/>
      <c r="I315" s="87"/>
      <c r="J315" s="78" t="s">
        <v>56</v>
      </c>
    </row>
    <row r="316" spans="1:10" x14ac:dyDescent="0.25">
      <c r="A316" s="22" t="s">
        <v>78</v>
      </c>
      <c r="B316" s="93" t="str">
        <f t="shared" si="5"/>
        <v>PC0662</v>
      </c>
      <c r="C316" s="78" t="s">
        <v>70</v>
      </c>
      <c r="D316" s="78" t="s">
        <v>69</v>
      </c>
      <c r="E316" s="87">
        <v>52</v>
      </c>
      <c r="F316" s="87">
        <v>35</v>
      </c>
      <c r="G316" s="87">
        <v>35</v>
      </c>
      <c r="H316" s="87"/>
      <c r="I316" s="87"/>
      <c r="J316" s="78" t="s">
        <v>56</v>
      </c>
    </row>
    <row r="317" spans="1:10" x14ac:dyDescent="0.25">
      <c r="A317" s="22" t="s">
        <v>77</v>
      </c>
      <c r="B317" s="93" t="str">
        <f t="shared" si="5"/>
        <v>PC0707</v>
      </c>
      <c r="C317" s="78" t="s">
        <v>70</v>
      </c>
      <c r="D317" s="78" t="s">
        <v>69</v>
      </c>
      <c r="E317" s="87">
        <v>52</v>
      </c>
      <c r="F317" s="87">
        <v>35</v>
      </c>
      <c r="G317" s="87">
        <v>35</v>
      </c>
      <c r="H317" s="87"/>
      <c r="I317" s="87"/>
      <c r="J317" s="78" t="s">
        <v>56</v>
      </c>
    </row>
    <row r="318" spans="1:10" x14ac:dyDescent="0.25">
      <c r="A318" s="22" t="s">
        <v>76</v>
      </c>
      <c r="B318" s="93" t="str">
        <f t="shared" si="5"/>
        <v>PC0713</v>
      </c>
      <c r="C318" s="78" t="s">
        <v>70</v>
      </c>
      <c r="D318" s="78" t="s">
        <v>69</v>
      </c>
      <c r="E318" s="87">
        <v>35</v>
      </c>
      <c r="F318" s="87">
        <v>23</v>
      </c>
      <c r="G318" s="87">
        <v>23</v>
      </c>
      <c r="H318" s="87"/>
      <c r="I318" s="87"/>
      <c r="J318" s="78" t="s">
        <v>56</v>
      </c>
    </row>
    <row r="319" spans="1:10" x14ac:dyDescent="0.25">
      <c r="A319" s="22" t="s">
        <v>75</v>
      </c>
      <c r="B319" s="93" t="str">
        <f t="shared" si="5"/>
        <v>PC0717</v>
      </c>
      <c r="C319" s="78" t="s">
        <v>70</v>
      </c>
      <c r="D319" s="78" t="s">
        <v>69</v>
      </c>
      <c r="E319" s="87">
        <v>42</v>
      </c>
      <c r="F319" s="87">
        <v>28</v>
      </c>
      <c r="G319" s="87">
        <v>28</v>
      </c>
      <c r="H319" s="87"/>
      <c r="I319" s="87"/>
      <c r="J319" s="78" t="s">
        <v>56</v>
      </c>
    </row>
    <row r="320" spans="1:10" x14ac:dyDescent="0.25">
      <c r="A320" s="22" t="s">
        <v>74</v>
      </c>
      <c r="B320" s="93" t="str">
        <f t="shared" si="5"/>
        <v>PC0725</v>
      </c>
      <c r="C320" s="78" t="s">
        <v>70</v>
      </c>
      <c r="D320" s="78" t="s">
        <v>69</v>
      </c>
      <c r="E320" s="87">
        <v>35</v>
      </c>
      <c r="F320" s="87">
        <v>23</v>
      </c>
      <c r="G320" s="87">
        <v>23</v>
      </c>
      <c r="H320" s="87"/>
      <c r="I320" s="87"/>
      <c r="J320" s="78" t="s">
        <v>56</v>
      </c>
    </row>
    <row r="321" spans="1:10" x14ac:dyDescent="0.25">
      <c r="A321" s="22" t="s">
        <v>73</v>
      </c>
      <c r="B321" s="93" t="str">
        <f t="shared" si="5"/>
        <v>PC0767</v>
      </c>
      <c r="C321" s="78" t="s">
        <v>70</v>
      </c>
      <c r="D321" s="78" t="s">
        <v>69</v>
      </c>
      <c r="E321" s="87">
        <v>29</v>
      </c>
      <c r="F321" s="87">
        <v>15</v>
      </c>
      <c r="G321" s="87">
        <v>15</v>
      </c>
      <c r="H321" s="87"/>
      <c r="I321" s="87"/>
      <c r="J321" s="78" t="s">
        <v>56</v>
      </c>
    </row>
    <row r="322" spans="1:10" x14ac:dyDescent="0.25">
      <c r="A322" s="22" t="s">
        <v>72</v>
      </c>
      <c r="B322" s="93" t="str">
        <f t="shared" si="5"/>
        <v>PC0771</v>
      </c>
      <c r="C322" s="78" t="s">
        <v>70</v>
      </c>
      <c r="D322" s="78" t="s">
        <v>69</v>
      </c>
      <c r="E322" s="87">
        <v>21</v>
      </c>
      <c r="F322" s="87">
        <v>14</v>
      </c>
      <c r="G322" s="87">
        <v>14</v>
      </c>
      <c r="H322" s="87"/>
      <c r="I322" s="87"/>
      <c r="J322" s="78" t="s">
        <v>56</v>
      </c>
    </row>
    <row r="323" spans="1:10" x14ac:dyDescent="0.25">
      <c r="A323" s="22" t="s">
        <v>71</v>
      </c>
      <c r="B323" s="93" t="str">
        <f t="shared" si="5"/>
        <v>PC0773</v>
      </c>
      <c r="C323" s="78" t="s">
        <v>70</v>
      </c>
      <c r="D323" s="78" t="s">
        <v>69</v>
      </c>
      <c r="E323" s="87">
        <v>24</v>
      </c>
      <c r="F323" s="87">
        <v>16</v>
      </c>
      <c r="G323" s="87">
        <v>16</v>
      </c>
      <c r="H323" s="87"/>
      <c r="I323" s="87"/>
      <c r="J323" s="78" t="s">
        <v>56</v>
      </c>
    </row>
    <row r="324" spans="1:10" x14ac:dyDescent="0.25">
      <c r="A324" s="22" t="s">
        <v>68</v>
      </c>
      <c r="B324" s="93" t="str">
        <f t="shared" si="5"/>
        <v>PC3031</v>
      </c>
      <c r="C324" s="78" t="s">
        <v>58</v>
      </c>
      <c r="D324" s="78" t="s">
        <v>57</v>
      </c>
      <c r="E324" s="87">
        <v>54</v>
      </c>
      <c r="F324" s="87">
        <v>36</v>
      </c>
      <c r="G324" s="87">
        <v>36</v>
      </c>
      <c r="H324" s="87"/>
      <c r="I324" s="87"/>
      <c r="J324" s="78" t="s">
        <v>56</v>
      </c>
    </row>
    <row r="325" spans="1:10" x14ac:dyDescent="0.25">
      <c r="A325" s="22" t="s">
        <v>67</v>
      </c>
      <c r="B325" s="93" t="str">
        <f t="shared" si="5"/>
        <v>PC3032</v>
      </c>
      <c r="C325" s="78" t="s">
        <v>58</v>
      </c>
      <c r="D325" s="78" t="s">
        <v>57</v>
      </c>
      <c r="E325" s="87">
        <v>54</v>
      </c>
      <c r="F325" s="87">
        <v>36</v>
      </c>
      <c r="G325" s="87">
        <v>36</v>
      </c>
      <c r="H325" s="87"/>
      <c r="I325" s="87"/>
      <c r="J325" s="78" t="s">
        <v>56</v>
      </c>
    </row>
    <row r="326" spans="1:10" x14ac:dyDescent="0.25">
      <c r="A326" s="22" t="s">
        <v>66</v>
      </c>
      <c r="B326" s="93" t="str">
        <f t="shared" si="5"/>
        <v>PC4007</v>
      </c>
      <c r="C326" s="78" t="s">
        <v>58</v>
      </c>
      <c r="D326" s="78" t="s">
        <v>57</v>
      </c>
      <c r="E326" s="87">
        <v>54</v>
      </c>
      <c r="F326" s="87">
        <v>36</v>
      </c>
      <c r="G326" s="87">
        <v>36</v>
      </c>
      <c r="H326" s="87"/>
      <c r="I326" s="87"/>
      <c r="J326" s="78" t="s">
        <v>56</v>
      </c>
    </row>
    <row r="327" spans="1:10" x14ac:dyDescent="0.25">
      <c r="A327" s="22" t="s">
        <v>65</v>
      </c>
      <c r="B327" s="93" t="str">
        <f t="shared" si="5"/>
        <v>PC4008</v>
      </c>
      <c r="C327" s="78" t="s">
        <v>58</v>
      </c>
      <c r="D327" s="78" t="s">
        <v>57</v>
      </c>
      <c r="E327" s="87">
        <v>81</v>
      </c>
      <c r="F327" s="87">
        <v>54</v>
      </c>
      <c r="G327" s="87">
        <v>54</v>
      </c>
      <c r="H327" s="87"/>
      <c r="I327" s="87"/>
      <c r="J327" s="78" t="s">
        <v>56</v>
      </c>
    </row>
    <row r="328" spans="1:10" x14ac:dyDescent="0.25">
      <c r="A328" s="22" t="s">
        <v>64</v>
      </c>
      <c r="B328" s="93" t="str">
        <f t="shared" si="5"/>
        <v>PC4044</v>
      </c>
      <c r="C328" s="78" t="s">
        <v>58</v>
      </c>
      <c r="D328" s="78" t="s">
        <v>57</v>
      </c>
      <c r="E328" s="87">
        <v>30</v>
      </c>
      <c r="F328" s="87">
        <v>20</v>
      </c>
      <c r="G328" s="87">
        <v>20</v>
      </c>
      <c r="H328" s="87"/>
      <c r="I328" s="87"/>
      <c r="J328" s="78" t="s">
        <v>56</v>
      </c>
    </row>
    <row r="329" spans="1:10" x14ac:dyDescent="0.25">
      <c r="A329" s="22" t="s">
        <v>63</v>
      </c>
      <c r="B329" s="93" t="str">
        <f t="shared" si="5"/>
        <v>PC4045</v>
      </c>
      <c r="C329" s="78" t="s">
        <v>58</v>
      </c>
      <c r="D329" s="78" t="s">
        <v>57</v>
      </c>
      <c r="E329" s="87">
        <v>30</v>
      </c>
      <c r="F329" s="87">
        <v>20</v>
      </c>
      <c r="G329" s="87">
        <v>20</v>
      </c>
      <c r="H329" s="87"/>
      <c r="I329" s="87"/>
      <c r="J329" s="78" t="s">
        <v>56</v>
      </c>
    </row>
    <row r="330" spans="1:10" x14ac:dyDescent="0.25">
      <c r="A330" s="22" t="s">
        <v>62</v>
      </c>
      <c r="B330" s="93" t="str">
        <f t="shared" si="5"/>
        <v>PC4050</v>
      </c>
      <c r="C330" s="78" t="s">
        <v>58</v>
      </c>
      <c r="D330" s="78" t="s">
        <v>57</v>
      </c>
      <c r="E330" s="87">
        <v>81</v>
      </c>
      <c r="F330" s="87">
        <v>54</v>
      </c>
      <c r="G330" s="87">
        <v>54</v>
      </c>
      <c r="H330" s="87"/>
      <c r="I330" s="87"/>
      <c r="J330" s="78" t="s">
        <v>56</v>
      </c>
    </row>
    <row r="331" spans="1:10" x14ac:dyDescent="0.25">
      <c r="A331" s="22" t="s">
        <v>61</v>
      </c>
      <c r="B331" s="93" t="str">
        <f t="shared" si="5"/>
        <v>PC4051</v>
      </c>
      <c r="C331" s="78" t="s">
        <v>58</v>
      </c>
      <c r="D331" s="78" t="s">
        <v>57</v>
      </c>
      <c r="E331" s="87">
        <v>54</v>
      </c>
      <c r="F331" s="87">
        <v>36</v>
      </c>
      <c r="G331" s="87">
        <v>36</v>
      </c>
      <c r="H331" s="87"/>
      <c r="I331" s="87"/>
      <c r="J331" s="78" t="s">
        <v>56</v>
      </c>
    </row>
    <row r="332" spans="1:10" x14ac:dyDescent="0.25">
      <c r="A332" s="22" t="s">
        <v>60</v>
      </c>
      <c r="B332" s="93" t="str">
        <f t="shared" si="5"/>
        <v>PC8020</v>
      </c>
      <c r="C332" s="78" t="s">
        <v>58</v>
      </c>
      <c r="D332" s="78" t="s">
        <v>57</v>
      </c>
      <c r="E332" s="87">
        <v>40</v>
      </c>
      <c r="F332" s="87">
        <v>20</v>
      </c>
      <c r="G332" s="87">
        <v>20</v>
      </c>
      <c r="H332" s="87"/>
      <c r="I332" s="87"/>
      <c r="J332" s="78" t="s">
        <v>56</v>
      </c>
    </row>
    <row r="333" spans="1:10" ht="13.8" thickBot="1" x14ac:dyDescent="0.3">
      <c r="A333" s="22" t="s">
        <v>59</v>
      </c>
      <c r="B333" s="95" t="str">
        <f t="shared" si="5"/>
        <v>PC8045</v>
      </c>
      <c r="C333" s="79" t="s">
        <v>58</v>
      </c>
      <c r="D333" s="79" t="s">
        <v>57</v>
      </c>
      <c r="E333" s="88">
        <v>40</v>
      </c>
      <c r="F333" s="88">
        <v>20</v>
      </c>
      <c r="G333" s="88">
        <v>20</v>
      </c>
      <c r="H333" s="88"/>
      <c r="I333" s="88"/>
      <c r="J333" s="79" t="s">
        <v>56</v>
      </c>
    </row>
    <row r="334" spans="1:10" x14ac:dyDescent="0.25">
      <c r="A334" s="26"/>
      <c r="B334" s="97"/>
      <c r="C334" s="82"/>
      <c r="D334" s="82"/>
      <c r="E334" s="84"/>
      <c r="F334" s="84"/>
      <c r="G334" s="84"/>
      <c r="H334" s="84"/>
      <c r="I334" s="84"/>
      <c r="J334" s="82"/>
    </row>
  </sheetData>
  <sheetProtection algorithmName="SHA-512" hashValue="qdf7TW3sXEKNSTKACSYuPTEm0YqcI/UJQZnwuaC/cBJKivN9D736XGlpN67UPNlR/NbVoZ7ctpN654kHYwzSDg==" saltValue="McwSfOu2AAuPuuRFYbBwEw==" spinCount="100000" sheet="1" autoFilter="0"/>
  <autoFilter ref="B3:J333" xr:uid="{00000000-0009-0000-0000-000006000000}"/>
  <mergeCells count="1">
    <mergeCell ref="A1:J1"/>
  </mergeCells>
  <pageMargins left="0.25" right="0.25" top="0.75" bottom="0.75" header="0.3" footer="0.3"/>
  <pageSetup paperSize="9" scale="93" fitToHeight="0" orientation="portrait" r:id="rId1"/>
  <headerFooter>
    <oddHeader>&amp;C&amp;"Arial,Vet"&amp;16Courseplanning 2020-2021</oddHeader>
    <oddFooter>&amp;L&amp;A&amp;R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dimension ref="A1"/>
  <sheetViews>
    <sheetView showGridLines="0" showRowColHeaders="0" showRuler="0" view="pageLayout" zoomScale="120" zoomScaleNormal="130" zoomScalePageLayoutView="120" workbookViewId="0">
      <selection activeCell="J49" sqref="J49"/>
    </sheetView>
  </sheetViews>
  <sheetFormatPr defaultRowHeight="14.4" x14ac:dyDescent="0.3"/>
  <sheetData/>
  <sheetProtection algorithmName="SHA-512" hashValue="wBvirHJid8mC8Kzst/LaKnLiXyILIvOdBacE7Cx1VJYmZLjTLfTvGCMOvc+kV7bBHxXmc5D4QIhovk4L+UpVaA==" saltValue="WVGMKUfmtReQOn45joYUTg==" spinCount="100000" sheet="1" objects="1" scenarios="1"/>
  <pageMargins left="0.25" right="0.25" top="0.75" bottom="0.75" header="0.3" footer="0.3"/>
  <pageSetup paperSize="9" orientation="portrait" r:id="rId1"/>
  <headerFooter>
    <oddHeader>&amp;C&amp;"Arial,Vet"&amp;16Couseplanning 2020-2021</oddHeader>
    <oddFooter>&amp;L&amp;A&amp;R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61C38-DFCE-4B34-A624-832FE19B9687}">
  <dimension ref="A1"/>
  <sheetViews>
    <sheetView showGridLines="0" showRowColHeaders="0" workbookViewId="0"/>
  </sheetViews>
  <sheetFormatPr defaultRowHeight="14.4" x14ac:dyDescent="0.3"/>
  <sheetData/>
  <sheetProtection algorithmName="SHA-512" hashValue="r3LibixGcPQXDfIfKX3ABxZO8Tm9qOvxQHSmE2ugLsSTWQmqWxyDrWIa/WT0c4/ZseDgDNgSpTfA2tOdt6RbaQ==" saltValue="mQ0I92csD/hFcqRzqDq5qw=="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6</vt:i4>
      </vt:variant>
    </vt:vector>
  </HeadingPairs>
  <TitlesOfParts>
    <vt:vector size="15" baseType="lpstr">
      <vt:lpstr>Explanation</vt:lpstr>
      <vt:lpstr>Toelichting</vt:lpstr>
      <vt:lpstr>Calendar 2020-2021</vt:lpstr>
      <vt:lpstr>Courses 2020-2021</vt:lpstr>
      <vt:lpstr>Daytime Schedule</vt:lpstr>
      <vt:lpstr>Long Lunchbreak</vt:lpstr>
      <vt:lpstr> Rooms</vt:lpstr>
      <vt:lpstr>Location overview </vt:lpstr>
      <vt:lpstr>Wageningen Campus</vt:lpstr>
      <vt:lpstr>Toelichting!_Toc353532998</vt:lpstr>
      <vt:lpstr>' Rooms'!_Toc386542396</vt:lpstr>
      <vt:lpstr>'Calendar 2020-2021'!Afdrukbereik</vt:lpstr>
      <vt:lpstr>Explanation!Afdrukbereik</vt:lpstr>
      <vt:lpstr>Toelichting!Afdrukbereik</vt:lpstr>
      <vt:lpstr>' Rooms'!Afdruktitels</vt:lpstr>
    </vt:vector>
  </TitlesOfParts>
  <Company>Wageningen 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Lubbes, Brigitte</dc:creator>
  <cp:lastModifiedBy>Logmans, Lilian</cp:lastModifiedBy>
  <cp:lastPrinted>2018-04-16T13:14:57Z</cp:lastPrinted>
  <dcterms:created xsi:type="dcterms:W3CDTF">2017-04-10T12:51:30Z</dcterms:created>
  <dcterms:modified xsi:type="dcterms:W3CDTF">2020-04-20T14:52:02Z</dcterms:modified>
</cp:coreProperties>
</file>