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6"/>
  <workbookPr defaultThemeVersion="166925"/>
  <mc:AlternateContent xmlns:mc="http://schemas.openxmlformats.org/markup-compatibility/2006">
    <mc:Choice Requires="x15">
      <x15ac:absPath xmlns:x15ac="http://schemas.microsoft.com/office/spreadsheetml/2010/11/ac" url="C:\Users\moene001\OneDrive - Wageningen University &amp; Research\Documents\onderwijs\organisatie\MSc\Working Group implementatie thesis_internship\assessment_rubric\assessment forms\"/>
    </mc:Choice>
  </mc:AlternateContent>
  <xr:revisionPtr revIDLastSave="2" documentId="13_ncr:1_{267F236D-8EF7-432E-A2DF-F82E33F9E07E}" xr6:coauthVersionLast="47" xr6:coauthVersionMax="47" xr10:uidLastSave="{079D6F8E-3F3A-4BF4-ABC1-011C15821DE0}"/>
  <bookViews>
    <workbookView xWindow="28680" yWindow="-120" windowWidth="29040" windowHeight="15840" xr2:uid="{8F4E7683-F194-4B76-B8BD-67461ACAE58A}"/>
  </bookViews>
  <sheets>
    <sheet name="Thesis assessment form WU" sheetId="1" r:id="rId1"/>
    <sheet name="Rubric" sheetId="4" r:id="rId2"/>
    <sheet name="constants" sheetId="3" state="hidden" r:id="rId3"/>
  </sheets>
  <definedNames>
    <definedName name="_xlnm.Print_Area" localSheetId="0">'Thesis assessment form WU'!$A:$E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 l="1"/>
  <c r="F50" i="1" s="1"/>
  <c r="E45" i="1"/>
  <c r="F45" i="1" s="1"/>
  <c r="E37" i="1"/>
  <c r="F37" i="1" s="1"/>
  <c r="E28" i="1"/>
  <c r="E53" i="1" l="1"/>
  <c r="E54" i="1" s="1"/>
  <c r="F28" i="1"/>
  <c r="F55" i="1" l="1"/>
  <c r="E55" i="1" s="1"/>
</calcChain>
</file>

<file path=xl/sharedStrings.xml><?xml version="1.0" encoding="utf-8"?>
<sst xmlns="http://schemas.openxmlformats.org/spreadsheetml/2006/main" count="646" uniqueCount="626">
  <si>
    <t>Assessment Form MSc Thesis Wageningen University</t>
  </si>
  <si>
    <t>version 28-04-2021</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</si>
  <si>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</si>
  <si>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</si>
  <si>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</si>
  <si>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</si>
  <si>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</si>
  <si>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</si>
  <si>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dsds</t>
  </si>
  <si>
    <t>Fee Percentage per chair group</t>
  </si>
  <si>
    <t>Registration number</t>
  </si>
  <si>
    <t>select</t>
  </si>
  <si>
    <t>MSc programme</t>
  </si>
  <si>
    <t>Specialisation</t>
  </si>
  <si>
    <t>Course code  thesis</t>
  </si>
  <si>
    <t>Size of thesis (number of credits)</t>
  </si>
  <si>
    <t>Short title thesis</t>
  </si>
  <si>
    <t>Date examination</t>
  </si>
  <si>
    <t>Name supervisor chair group</t>
  </si>
  <si>
    <t>Name supervisor outside chair group (if any)</t>
  </si>
  <si>
    <t>Name examiner = second reviewer/assessor</t>
  </si>
  <si>
    <t>Name</t>
  </si>
  <si>
    <t>Signature</t>
  </si>
  <si>
    <t>Assessor that filled in the scores below (=supervisor or examiner)</t>
  </si>
  <si>
    <t>Grading</t>
  </si>
  <si>
    <t>Check</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</si>
  <si>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</si>
  <si>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</si>
  <si>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</si>
  <si>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</si>
  <si>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</si>
  <si>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</si>
  <si>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</si>
  <si>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</si>
  <si>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t>
  </si>
  <si>
    <t>7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</si>
  <si>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</si>
  <si>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</si>
  <si>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</si>
  <si>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</si>
  <si>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</si>
  <si>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</si>
  <si>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</si>
  <si>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</si>
  <si>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</si>
  <si>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</si>
  <si>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</si>
  <si>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</si>
  <si>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</si>
  <si>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</si>
  <si>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thesis</t>
  </si>
  <si>
    <t>TOTAL</t>
  </si>
  <si>
    <t>FINAL GRADE</t>
  </si>
  <si>
    <t>Extensive comments by assessor on next page</t>
  </si>
  <si>
    <t>Underpinning of grading (Please use ALT+ENTER to open a new line)</t>
  </si>
  <si>
    <t xml:space="preserve">
</t>
  </si>
  <si>
    <t>Feedback to student (Please use ALT+ENTER to open a new line)</t>
  </si>
  <si>
    <t xml:space="preserve">This rubric is released under the Creative Commons Attribution-Noncommercial-Share Alike 4.0 Netherlands License </t>
  </si>
  <si>
    <t>Authors: Arnold Moene, Mieke Latijnhouwers and others (Wageningen University, The Netherlands)</t>
  </si>
  <si>
    <t xml:space="preserve">Assesment form - </t>
  </si>
  <si>
    <t>Rubric - MSc-thesis</t>
  </si>
  <si>
    <t>version: Assessment-form-MSc-thesis-WU-2020-2021v1.1.xlsx</t>
  </si>
  <si>
    <t>MSc-thesis</t>
  </si>
  <si>
    <t>Criterion</t>
  </si>
  <si>
    <t>Sub-criterion</t>
  </si>
  <si>
    <t>Unacceptable</t>
  </si>
  <si>
    <t>Insufficient</t>
  </si>
  <si>
    <t>Needs improvement</t>
  </si>
  <si>
    <t>Just sufficient</t>
  </si>
  <si>
    <t>Ample sufficient</t>
  </si>
  <si>
    <t>Good</t>
  </si>
  <si>
    <t>Very good</t>
  </si>
  <si>
    <t xml:space="preserve">Exemplary </t>
  </si>
  <si>
    <t>Points of excellence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</si>
  <si>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</si>
  <si>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</si>
  <si>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</si>
  <si>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</si>
  <si>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</si>
  <si>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</si>
  <si>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</si>
  <si>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</si>
  <si>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</si>
  <si>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</si>
  <si>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</si>
  <si>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</si>
  <si>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</si>
  <si>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</si>
  <si>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</si>
  <si>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</si>
  <si>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</si>
  <si>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</si>
  <si>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</si>
  <si>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</si>
  <si>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</si>
  <si>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</si>
  <si>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</si>
  <si>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</si>
  <si>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</si>
  <si>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</si>
  <si>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</si>
  <si>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</si>
  <si>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</si>
  <si>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</si>
  <si>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</si>
  <si>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</si>
  <si>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</si>
  <si>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</si>
  <si>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</si>
  <si>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</si>
  <si>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</si>
  <si>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</si>
  <si>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</si>
  <si>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</si>
  <si>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</si>
  <si>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</si>
  <si>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</si>
  <si>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</si>
  <si>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</si>
  <si>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</si>
  <si>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</si>
  <si>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</si>
  <si>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</si>
  <si>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</si>
  <si>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</si>
  <si>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</si>
  <si>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</si>
  <si>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</si>
  <si>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</si>
  <si>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</si>
  <si>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</si>
  <si>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</si>
  <si>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</si>
  <si>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</si>
  <si>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</si>
  <si>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</si>
  <si>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</si>
  <si>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</si>
  <si>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</si>
  <si>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</si>
  <si>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</si>
  <si>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</si>
  <si>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</si>
  <si>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</si>
  <si>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</si>
  <si>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</si>
  <si>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</si>
  <si>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</si>
  <si>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</si>
  <si>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</si>
  <si>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</si>
  <si>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</si>
  <si>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</si>
  <si>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</si>
  <si>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</si>
  <si>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</si>
  <si>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</si>
  <si>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</si>
  <si>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</si>
  <si>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</si>
  <si>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</si>
  <si>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</si>
  <si>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</si>
  <si>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</si>
  <si>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</si>
  <si>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</si>
  <si>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</si>
  <si>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</si>
  <si>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</si>
  <si>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</si>
  <si>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</si>
  <si>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</si>
  <si>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</si>
  <si>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</si>
  <si>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</si>
  <si>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</si>
  <si>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</si>
  <si>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</si>
  <si>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</si>
  <si>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</si>
  <si>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</si>
  <si>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</si>
  <si>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</si>
  <si>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</si>
  <si>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</si>
  <si>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</si>
  <si>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</si>
  <si>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</si>
  <si>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</si>
  <si>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</si>
  <si>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</si>
  <si>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</si>
  <si>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</si>
  <si>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</si>
  <si>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</si>
  <si>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</si>
  <si>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</si>
  <si>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</si>
  <si>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</si>
  <si>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</si>
  <si>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</si>
  <si>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</si>
  <si>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</si>
  <si>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</si>
  <si>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</si>
  <si>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</si>
  <si>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</si>
  <si>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</si>
  <si>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</si>
  <si>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</si>
  <si>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</si>
  <si>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</si>
  <si>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</si>
  <si>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</si>
  <si>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</si>
  <si>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</si>
  <si>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</si>
  <si>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</si>
  <si>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</si>
  <si>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</si>
  <si>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</si>
  <si>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</si>
  <si>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</si>
  <si>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</si>
  <si>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</si>
  <si>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</si>
  <si>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</si>
  <si>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</si>
  <si>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</si>
  <si>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</si>
  <si>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</si>
  <si>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</si>
  <si>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</si>
  <si>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</si>
  <si>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</si>
  <si>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</si>
  <si>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</si>
  <si>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</si>
  <si>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</si>
  <si>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</si>
  <si>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</si>
  <si>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</si>
  <si>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Figures, graphs, tables, etc., and how they are explained by the student, are mostly appropriate and show few flaws.</t>
  </si>
  <si>
    <t>Results are presented correctly and efficiently, and are clearly linked to the research questions / hypothesis.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</si>
  <si>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</si>
  <si>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</si>
  <si>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</si>
  <si>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</si>
  <si>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</si>
  <si>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</si>
  <si>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</si>
  <si>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</si>
  <si>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</si>
  <si>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</si>
  <si>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</si>
  <si>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</si>
  <si>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</si>
  <si>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</si>
  <si>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</si>
  <si>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</si>
  <si>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</si>
  <si>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</si>
  <si>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</si>
  <si>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CountryName</t>
  </si>
  <si>
    <t>Chair Group</t>
  </si>
  <si>
    <t>Percentage</t>
  </si>
  <si>
    <t>Pass/Fail</t>
  </si>
  <si>
    <t>Size</t>
  </si>
  <si>
    <t>Password to protect locked cells: Wageningen</t>
  </si>
  <si>
    <t>Not apllicable</t>
  </si>
  <si>
    <t>None</t>
  </si>
  <si>
    <t>ABG</t>
  </si>
  <si>
    <t>pass</t>
  </si>
  <si>
    <t>Afghanistan</t>
  </si>
  <si>
    <t>ADP</t>
  </si>
  <si>
    <t>fail</t>
  </si>
  <si>
    <t>Aland Islands</t>
  </si>
  <si>
    <t>AEP</t>
  </si>
  <si>
    <t>Albania</t>
  </si>
  <si>
    <t>AEW</t>
  </si>
  <si>
    <t>Algeria</t>
  </si>
  <si>
    <t>AFI</t>
  </si>
  <si>
    <t>American Samoa</t>
  </si>
  <si>
    <t>ANU</t>
  </si>
  <si>
    <t>Andorra</t>
  </si>
  <si>
    <t>APS</t>
  </si>
  <si>
    <t>Angola</t>
  </si>
  <si>
    <t>BCH</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</si>
  <si>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</si>
  <si>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</si>
  <si>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</si>
  <si>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</si>
  <si>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</si>
  <si>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</si>
  <si>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</si>
  <si>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</si>
  <si>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</si>
  <si>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</si>
  <si>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</si>
  <si>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</si>
  <si>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</si>
  <si>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</si>
  <si>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</si>
  <si>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</si>
  <si>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</si>
  <si>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</si>
  <si>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</si>
  <si>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BRD</t>
  </si>
  <si>
    <t>Bahrain</t>
  </si>
  <si>
    <t>CBI</t>
  </si>
  <si>
    <t>Bangladesh</t>
  </si>
  <si>
    <t>CHL</t>
  </si>
  <si>
    <t>Barbados</t>
  </si>
  <si>
    <t>CLB</t>
  </si>
  <si>
    <t>Belarus</t>
  </si>
  <si>
    <t>CPT</t>
  </si>
  <si>
    <t>Belgium</t>
  </si>
  <si>
    <t>CSA</t>
  </si>
  <si>
    <t>Belize</t>
  </si>
  <si>
    <t>DEC</t>
  </si>
  <si>
    <t>Benin</t>
  </si>
  <si>
    <t>ECH</t>
  </si>
  <si>
    <t>Bermuda</t>
  </si>
  <si>
    <t>ECS</t>
  </si>
  <si>
    <t>Bhutan</t>
  </si>
  <si>
    <t>ENP</t>
  </si>
  <si>
    <t>Bolivia</t>
  </si>
  <si>
    <t>ENR</t>
  </si>
  <si>
    <t>Bosnia And Herzegovina</t>
  </si>
  <si>
    <t>ENT</t>
  </si>
  <si>
    <t>Botswana</t>
  </si>
  <si>
    <t>ESA</t>
  </si>
  <si>
    <t>Bouvet Island</t>
  </si>
  <si>
    <t>ESS</t>
  </si>
  <si>
    <t>Brazil</t>
  </si>
  <si>
    <t>ETE</t>
  </si>
  <si>
    <t>British Indian Ocean Territory</t>
  </si>
  <si>
    <t>EZO</t>
  </si>
  <si>
    <t>Brunei Darussalam</t>
  </si>
  <si>
    <t>FCH</t>
  </si>
  <si>
    <t>Bulgaria</t>
  </si>
  <si>
    <t>FEM</t>
  </si>
  <si>
    <t>Burkina Faso</t>
  </si>
  <si>
    <t>FHM</t>
  </si>
  <si>
    <t>Burundi</t>
  </si>
  <si>
    <t>FNP</t>
  </si>
  <si>
    <t>Cambodia</t>
  </si>
  <si>
    <t>FPE</t>
  </si>
  <si>
    <t>Cameroon</t>
  </si>
  <si>
    <t>FPH</t>
  </si>
  <si>
    <t>Canada</t>
  </si>
  <si>
    <t>FQD</t>
  </si>
  <si>
    <t>Cape Verde</t>
  </si>
  <si>
    <t>FSE</t>
  </si>
  <si>
    <t>Cayman Islands</t>
  </si>
  <si>
    <t>FTE</t>
  </si>
  <si>
    <t>Central African Republic</t>
  </si>
  <si>
    <t>GEN</t>
  </si>
  <si>
    <t>Chad</t>
  </si>
  <si>
    <t>GEO</t>
  </si>
  <si>
    <t>Chile</t>
  </si>
  <si>
    <t>GRS</t>
  </si>
  <si>
    <t>China</t>
  </si>
  <si>
    <t>HAP</t>
  </si>
  <si>
    <t>Christmas Island</t>
  </si>
  <si>
    <t>HMI</t>
  </si>
  <si>
    <t>Cocos (Keeling) Islands</t>
  </si>
  <si>
    <t>HNE</t>
  </si>
  <si>
    <t>Colombia</t>
  </si>
  <si>
    <t>HPC</t>
  </si>
  <si>
    <t>Comoros</t>
  </si>
  <si>
    <t>HSO</t>
  </si>
  <si>
    <t>Congo</t>
  </si>
  <si>
    <t>HWM</t>
  </si>
  <si>
    <t>Congo, The Democratic Republic Of The</t>
  </si>
  <si>
    <t>INF</t>
  </si>
  <si>
    <t>Cook Islands</t>
  </si>
  <si>
    <t>LAR</t>
  </si>
  <si>
    <t>Costa Rica</t>
  </si>
  <si>
    <t>LAW</t>
  </si>
  <si>
    <t>Cote D'Ivoire</t>
  </si>
  <si>
    <t>LUP</t>
  </si>
  <si>
    <t>Croatia</t>
  </si>
  <si>
    <t>MAQ</t>
  </si>
  <si>
    <t>Cuba</t>
  </si>
  <si>
    <t>MAT</t>
  </si>
  <si>
    <t>Cyprus</t>
  </si>
  <si>
    <t>MCB</t>
  </si>
  <si>
    <t>Czech Republic</t>
  </si>
  <si>
    <t>MIB</t>
  </si>
  <si>
    <t>Denmark</t>
  </si>
  <si>
    <t>MOB</t>
  </si>
  <si>
    <t>Djibouti</t>
  </si>
  <si>
    <t>NCP</t>
  </si>
  <si>
    <t>Dominica</t>
  </si>
  <si>
    <t>NEM</t>
  </si>
  <si>
    <t>Dominican Republic</t>
  </si>
  <si>
    <t>ORC</t>
  </si>
  <si>
    <t>Ecuador</t>
  </si>
  <si>
    <t>ORL</t>
  </si>
  <si>
    <t>Egypt</t>
  </si>
  <si>
    <t>PAP</t>
  </si>
  <si>
    <t>El Salvador</t>
  </si>
  <si>
    <t>PBR</t>
  </si>
  <si>
    <t>Equatorial Guinea</t>
  </si>
  <si>
    <t>PCC</t>
  </si>
  <si>
    <t>Eritrea</t>
  </si>
  <si>
    <t>PHP</t>
  </si>
  <si>
    <t>Estonia</t>
  </si>
  <si>
    <t>PPH</t>
  </si>
  <si>
    <t>Ethiopia</t>
  </si>
  <si>
    <t>PPS</t>
  </si>
  <si>
    <t>Falkland Islands (Malvinas)</t>
  </si>
  <si>
    <t>QVE</t>
  </si>
  <si>
    <t>Faroe Islands</t>
  </si>
  <si>
    <t>RDS/SDC</t>
  </si>
  <si>
    <t>Fiji</t>
  </si>
  <si>
    <t>REG</t>
  </si>
  <si>
    <t>Finland</t>
  </si>
  <si>
    <t>RHI</t>
  </si>
  <si>
    <t>France</t>
  </si>
  <si>
    <t>RSO</t>
  </si>
  <si>
    <t>French Guiana</t>
  </si>
  <si>
    <t>SGL</t>
  </si>
  <si>
    <t>French Polynesia</t>
  </si>
  <si>
    <t>SLM</t>
  </si>
  <si>
    <t>French Southern Territories</t>
  </si>
  <si>
    <t>SSB</t>
  </si>
  <si>
    <t>Gabon</t>
  </si>
  <si>
    <t>TAD</t>
  </si>
  <si>
    <t>Gambia</t>
  </si>
  <si>
    <t>TOX</t>
  </si>
  <si>
    <t>Georgia</t>
  </si>
  <si>
    <t>VIR</t>
  </si>
  <si>
    <t>Germany</t>
  </si>
  <si>
    <t>WRM</t>
  </si>
  <si>
    <t>Ghana</t>
  </si>
  <si>
    <t>XCU</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</si>
  <si>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</si>
  <si>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</si>
  <si>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</si>
  <si>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</si>
  <si>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</si>
  <si>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</si>
  <si>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</si>
  <si>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</si>
  <si>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</si>
  <si>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</si>
  <si>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</si>
  <si>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</si>
  <si>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</si>
  <si>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</si>
  <si>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</si>
  <si>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</si>
  <si>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</si>
  <si>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</si>
  <si>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</si>
  <si>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YEI</t>
  </si>
  <si>
    <t>Guyana</t>
  </si>
  <si>
    <t>YFS</t>
  </si>
  <si>
    <t>Haiti</t>
  </si>
  <si>
    <t>YHP</t>
  </si>
  <si>
    <t>Heard Island And Mcdonald Islands</t>
  </si>
  <si>
    <t>YMC</t>
  </si>
  <si>
    <t>Holy See (Vatican City State)</t>
  </si>
  <si>
    <t>YML</t>
  </si>
  <si>
    <t>Honduras</t>
  </si>
  <si>
    <t>YNH</t>
  </si>
  <si>
    <t>Hong Kong</t>
  </si>
  <si>
    <t>YPS</t>
  </si>
  <si>
    <t>Hungary</t>
  </si>
  <si>
    <t>YRM</t>
  </si>
  <si>
    <t>Iceland</t>
  </si>
  <si>
    <t>YSD</t>
  </si>
  <si>
    <t>India</t>
  </si>
  <si>
    <t>YSS</t>
  </si>
  <si>
    <t>Indonesia</t>
  </si>
  <si>
    <t>YTN</t>
  </si>
  <si>
    <t>Iran, Islamic Republic Of</t>
  </si>
  <si>
    <t>ZAP</t>
  </si>
  <si>
    <t>Iraq</t>
  </si>
  <si>
    <t>ZCO</t>
  </si>
  <si>
    <t>Ireland</t>
  </si>
  <si>
    <t>ZKT</t>
  </si>
  <si>
    <t>Isle Of Man</t>
  </si>
  <si>
    <t>ZLS</t>
  </si>
  <si>
    <t>Israel</t>
  </si>
  <si>
    <t>ZSB</t>
  </si>
  <si>
    <t>Italy</t>
  </si>
  <si>
    <t>ZSC</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</si>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</sst>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0"/>
      <name val="Arial"/>
      <family val="2"/>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s>
  <fills count="1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9" tint="0.599963377788628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3" fillId="0" borderId="0" applyFont="0" applyFill="0" applyBorder="0" applyAlignment="0" applyProtection="0"/>
  </cellStyleXfs>
  <cellXfs count="188">
    <xf numFmtId="0" fontId="0" fillId="0" borderId="0" xfId="0"/>
    <xf numFmtId="0" fontId="4" fillId="2" borderId="0" xfId="0" applyFont="1" applyFill="1" applyProtection="1"/>
    <xf numFmtId="0" fontId="5" fillId="2" borderId="0" xfId="0" applyFont="1" applyFill="1" applyBorder="1" applyAlignment="1" applyProtection="1">
      <alignment horizontal="center"/>
    </xf>
    <xf numFmtId="0" fontId="6" fillId="2" borderId="0" xfId="0" applyFont="1" applyFill="1" applyBorder="1" applyAlignment="1" applyProtection="1">
      <alignment horizontal="center"/>
    </xf>
    <xf numFmtId="2" fontId="7" fillId="2" borderId="0" xfId="0" applyNumberFormat="1" applyFont="1" applyFill="1" applyAlignment="1" applyProtection="1">
      <alignment horizontal="right"/>
    </xf>
    <xf numFmtId="0" fontId="9" fillId="0" borderId="0" xfId="0" applyFont="1" applyProtection="1"/>
    <xf numFmtId="0" fontId="10" fillId="0" borderId="0" xfId="0" applyFont="1" applyProtection="1"/>
    <xf numFmtId="2" fontId="7" fillId="0" borderId="0" xfId="0" applyNumberFormat="1" applyFont="1" applyAlignment="1" applyProtection="1">
      <alignment horizontal="right"/>
    </xf>
    <xf numFmtId="0" fontId="9" fillId="3" borderId="0" xfId="0" applyFont="1" applyFill="1" applyProtection="1"/>
    <xf numFmtId="0" fontId="13" fillId="0" borderId="0" xfId="0" applyFont="1" applyFill="1" applyProtection="1"/>
    <xf numFmtId="0" fontId="11" fillId="4" borderId="1" xfId="0" applyFont="1" applyFill="1" applyBorder="1" applyAlignment="1" applyProtection="1">
      <alignment horizontal="left"/>
      <protection locked="0"/>
    </xf>
    <xf numFmtId="0" fontId="13" fillId="3" borderId="0" xfId="0" applyFont="1" applyFill="1" applyProtection="1"/>
    <xf numFmtId="0" fontId="13" fillId="0" borderId="0" xfId="0" applyFont="1" applyProtection="1"/>
    <xf numFmtId="1" fontId="11" fillId="4" borderId="1" xfId="0" applyNumberFormat="1" applyFont="1" applyFill="1" applyBorder="1" applyAlignment="1" applyProtection="1">
      <alignment horizontal="left"/>
      <protection locked="0"/>
    </xf>
    <xf numFmtId="9" fontId="15" fillId="5" borderId="4" xfId="1" applyFont="1" applyFill="1" applyBorder="1" applyAlignment="1" applyProtection="1">
      <alignment horizontal="right"/>
      <protection locked="0"/>
    </xf>
    <xf numFmtId="9" fontId="15" fillId="5" borderId="5" xfId="1" applyFont="1" applyFill="1" applyBorder="1" applyAlignment="1" applyProtection="1">
      <alignment horizontal="right"/>
      <protection locked="0"/>
    </xf>
    <xf numFmtId="0" fontId="11" fillId="4" borderId="6" xfId="0" applyFont="1" applyFill="1" applyBorder="1" applyAlignment="1" applyProtection="1">
      <alignment horizontal="left"/>
      <protection locked="0"/>
    </xf>
    <xf numFmtId="14" fontId="11" fillId="4" borderId="1" xfId="0" applyNumberFormat="1" applyFont="1" applyFill="1" applyBorder="1" applyAlignment="1" applyProtection="1">
      <alignment horizontal="left"/>
      <protection locked="0"/>
    </xf>
    <xf numFmtId="0" fontId="13" fillId="0" borderId="0" xfId="0" applyFont="1" applyAlignment="1" applyProtection="1">
      <alignment vertical="center"/>
    </xf>
    <xf numFmtId="0" fontId="11" fillId="4" borderId="1" xfId="0" applyFont="1" applyFill="1" applyBorder="1" applyAlignment="1" applyProtection="1">
      <alignment horizontal="left" vertical="center"/>
      <protection locked="0"/>
    </xf>
    <xf numFmtId="0" fontId="13" fillId="0" borderId="0" xfId="0" applyFont="1" applyAlignment="1" applyProtection="1">
      <alignment horizontal="right"/>
    </xf>
    <xf numFmtId="0" fontId="13" fillId="0" borderId="0" xfId="0" applyFont="1" applyAlignment="1" applyProtection="1">
      <alignment horizontal="left"/>
    </xf>
    <xf numFmtId="0" fontId="11" fillId="0" borderId="0" xfId="0" applyFont="1" applyProtection="1"/>
    <xf numFmtId="0" fontId="13" fillId="0" borderId="0" xfId="0" applyFont="1" applyAlignment="1" applyProtection="1">
      <alignment horizontal="center"/>
    </xf>
    <xf numFmtId="2" fontId="12" fillId="0" borderId="0" xfId="0" applyNumberFormat="1" applyFont="1" applyAlignment="1" applyProtection="1">
      <alignment horizontal="right" vertical="center"/>
    </xf>
    <xf numFmtId="0" fontId="13" fillId="2" borderId="0" xfId="0" applyFont="1" applyFill="1" applyProtection="1"/>
    <xf numFmtId="0" fontId="11" fillId="4" borderId="1" xfId="0" applyFont="1" applyFill="1" applyBorder="1" applyAlignment="1" applyProtection="1">
      <alignment horizontal="center" vertical="center"/>
      <protection locked="0"/>
    </xf>
    <xf numFmtId="2" fontId="11" fillId="4" borderId="13" xfId="0" applyNumberFormat="1" applyFont="1" applyFill="1" applyBorder="1" applyAlignment="1" applyProtection="1">
      <alignment horizontal="center" vertical="center"/>
    </xf>
    <xf numFmtId="0" fontId="11" fillId="0" borderId="0" xfId="0" quotePrefix="1" applyFont="1" applyProtection="1"/>
    <xf numFmtId="0" fontId="18" fillId="0" borderId="0" xfId="0" applyFont="1" applyProtection="1"/>
    <xf numFmtId="164" fontId="1" fillId="0" borderId="0" xfId="0" applyNumberFormat="1" applyFont="1" applyFill="1" applyBorder="1" applyAlignment="1" applyProtection="1">
      <alignment horizontal="center" vertical="center"/>
    </xf>
    <xf numFmtId="0" fontId="11" fillId="0" borderId="0" xfId="0" applyFont="1" applyFill="1" applyProtection="1"/>
    <xf numFmtId="164" fontId="13"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right" vertical="center"/>
    </xf>
    <xf numFmtId="0" fontId="3" fillId="0" borderId="0" xfId="0" applyFont="1"/>
    <xf numFmtId="9" fontId="0" fillId="0" borderId="0" xfId="1" applyFont="1"/>
    <xf numFmtId="0" fontId="0" fillId="0" borderId="0" xfId="0" applyBorder="1" applyAlignment="1">
      <alignment horizontal="left"/>
    </xf>
    <xf numFmtId="0" fontId="11" fillId="4" borderId="1"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4" fillId="0" borderId="0" xfId="0" applyFont="1" applyProtection="1"/>
    <xf numFmtId="0" fontId="8" fillId="0" borderId="0" xfId="0" applyFont="1" applyProtection="1"/>
    <xf numFmtId="2" fontId="12" fillId="0" borderId="0" xfId="0" applyNumberFormat="1" applyFont="1" applyAlignment="1" applyProtection="1">
      <alignment horizontal="right"/>
    </xf>
    <xf numFmtId="0" fontId="14" fillId="0" borderId="0" xfId="0" applyFont="1" applyProtection="1"/>
    <xf numFmtId="0" fontId="2" fillId="5" borderId="2" xfId="0" applyFont="1" applyFill="1" applyBorder="1" applyAlignment="1" applyProtection="1">
      <alignment horizontal="left"/>
    </xf>
    <xf numFmtId="0" fontId="15" fillId="5" borderId="3" xfId="0" applyFont="1" applyFill="1" applyBorder="1" applyAlignment="1" applyProtection="1">
      <alignment horizontal="left"/>
    </xf>
    <xf numFmtId="0" fontId="4" fillId="0" borderId="0" xfId="0" applyFont="1" applyFill="1" applyProtection="1"/>
    <xf numFmtId="2" fontId="16" fillId="0" borderId="0" xfId="0" applyNumberFormat="1" applyFont="1" applyAlignment="1" applyProtection="1">
      <alignment horizontal="right"/>
    </xf>
    <xf numFmtId="0" fontId="4" fillId="0" borderId="0" xfId="0" applyFont="1" applyAlignment="1" applyProtection="1">
      <alignment vertical="center"/>
    </xf>
    <xf numFmtId="0" fontId="13" fillId="0" borderId="0" xfId="0" applyFont="1" applyAlignment="1" applyProtection="1">
      <alignment horizontal="left" vertical="center" wrapText="1"/>
    </xf>
    <xf numFmtId="0" fontId="11" fillId="0" borderId="0" xfId="0" applyFont="1" applyAlignment="1" applyProtection="1">
      <alignment vertical="center"/>
    </xf>
    <xf numFmtId="0" fontId="11" fillId="6" borderId="0" xfId="0" applyFont="1" applyFill="1" applyAlignment="1" applyProtection="1">
      <alignment horizontal="center" vertical="center"/>
    </xf>
    <xf numFmtId="0" fontId="11" fillId="0" borderId="0" xfId="0" applyFont="1" applyFill="1" applyBorder="1" applyAlignment="1" applyProtection="1">
      <alignment horizontal="center"/>
    </xf>
    <xf numFmtId="0" fontId="11" fillId="0" borderId="0" xfId="0" applyFont="1" applyAlignment="1" applyProtection="1">
      <alignment horizontal="center" vertical="center"/>
    </xf>
    <xf numFmtId="0" fontId="17" fillId="0" borderId="0" xfId="0" applyFont="1" applyFill="1" applyBorder="1" applyAlignment="1" applyProtection="1">
      <alignment horizontal="center"/>
    </xf>
    <xf numFmtId="164" fontId="11" fillId="0" borderId="0" xfId="0" applyNumberFormat="1" applyFont="1" applyFill="1" applyBorder="1" applyAlignment="1" applyProtection="1">
      <alignment horizontal="center" vertical="center"/>
    </xf>
    <xf numFmtId="0" fontId="11" fillId="0" borderId="0" xfId="0" applyFont="1" applyAlignment="1" applyProtection="1">
      <alignment horizontal="center"/>
    </xf>
    <xf numFmtId="0" fontId="12" fillId="0" borderId="0" xfId="0" applyFont="1" applyAlignment="1" applyProtection="1">
      <alignment horizontal="right"/>
    </xf>
    <xf numFmtId="164" fontId="13" fillId="7" borderId="14" xfId="0" applyNumberFormat="1" applyFont="1" applyFill="1" applyBorder="1" applyAlignment="1" applyProtection="1">
      <alignment horizontal="left"/>
    </xf>
    <xf numFmtId="164" fontId="11" fillId="7" borderId="15" xfId="0" applyNumberFormat="1" applyFont="1" applyFill="1" applyBorder="1" applyAlignment="1" applyProtection="1">
      <alignment horizontal="center"/>
    </xf>
    <xf numFmtId="164" fontId="13" fillId="7" borderId="14" xfId="0" applyNumberFormat="1" applyFont="1" applyFill="1" applyBorder="1" applyAlignment="1" applyProtection="1">
      <alignment horizontal="center"/>
    </xf>
    <xf numFmtId="0" fontId="11" fillId="3" borderId="0" xfId="0" applyFont="1" applyFill="1" applyBorder="1" applyProtection="1"/>
    <xf numFmtId="0" fontId="13" fillId="0" borderId="0" xfId="0" applyFont="1" applyFill="1" applyBorder="1" applyProtection="1"/>
    <xf numFmtId="0" fontId="11" fillId="0" borderId="0" xfId="0" applyFont="1" applyBorder="1" applyAlignment="1" applyProtection="1">
      <alignment horizontal="center"/>
    </xf>
    <xf numFmtId="0" fontId="13" fillId="2" borderId="0" xfId="0" applyFont="1" applyFill="1" applyBorder="1" applyProtection="1"/>
    <xf numFmtId="0" fontId="11" fillId="2" borderId="0" xfId="0" applyFont="1" applyFill="1" applyBorder="1" applyAlignment="1" applyProtection="1">
      <alignment horizontal="center"/>
    </xf>
    <xf numFmtId="0" fontId="11" fillId="2" borderId="0" xfId="0" applyFont="1" applyFill="1" applyProtection="1"/>
    <xf numFmtId="0" fontId="19" fillId="2" borderId="0" xfId="0" applyFont="1" applyFill="1" applyProtection="1"/>
    <xf numFmtId="0" fontId="10" fillId="0" borderId="0" xfId="0" applyFont="1" applyBorder="1" applyAlignment="1" applyProtection="1">
      <alignment horizontal="center"/>
    </xf>
    <xf numFmtId="0" fontId="9" fillId="0" borderId="0" xfId="0" applyFont="1" applyFill="1" applyBorder="1" applyProtection="1"/>
    <xf numFmtId="0" fontId="4" fillId="0" borderId="0" xfId="0" applyFont="1" applyFill="1" applyBorder="1" applyProtection="1"/>
    <xf numFmtId="0" fontId="10" fillId="0" borderId="0" xfId="0" applyFont="1" applyFill="1" applyBorder="1" applyProtection="1"/>
    <xf numFmtId="0" fontId="0" fillId="0" borderId="0" xfId="0" applyProtection="1">
      <protection locked="0"/>
    </xf>
    <xf numFmtId="0" fontId="20" fillId="8" borderId="0" xfId="0" applyFont="1" applyFill="1" applyAlignment="1" applyProtection="1">
      <alignment vertical="top"/>
    </xf>
    <xf numFmtId="0" fontId="21" fillId="9" borderId="24" xfId="0" applyFont="1" applyFill="1" applyBorder="1" applyAlignment="1" applyProtection="1">
      <alignment horizontal="left" vertical="top"/>
    </xf>
    <xf numFmtId="0" fontId="21" fillId="10" borderId="0" xfId="0" applyFont="1" applyFill="1" applyAlignment="1" applyProtection="1">
      <alignment vertical="top"/>
    </xf>
    <xf numFmtId="0" fontId="21" fillId="10" borderId="0" xfId="0" applyFont="1" applyFill="1" applyAlignment="1" applyProtection="1">
      <alignment horizontal="center" vertical="top"/>
    </xf>
    <xf numFmtId="0" fontId="22" fillId="10" borderId="0" xfId="0" applyFont="1" applyFill="1" applyAlignment="1" applyProtection="1">
      <alignment horizontal="left" vertical="top"/>
    </xf>
    <xf numFmtId="0" fontId="21" fillId="10" borderId="0" xfId="0" applyFont="1" applyFill="1" applyAlignment="1" applyProtection="1">
      <alignment horizontal="center" vertical="top" wrapText="1"/>
    </xf>
    <xf numFmtId="0" fontId="21" fillId="10" borderId="0" xfId="0" applyFont="1" applyFill="1" applyAlignment="1" applyProtection="1">
      <alignment vertical="top" wrapText="1"/>
    </xf>
    <xf numFmtId="0" fontId="21" fillId="8" borderId="0" xfId="0" applyFont="1" applyFill="1" applyAlignment="1" applyProtection="1">
      <alignment vertical="top"/>
    </xf>
    <xf numFmtId="0" fontId="20" fillId="10" borderId="0" xfId="0" applyFont="1" applyFill="1" applyAlignment="1" applyProtection="1">
      <alignment vertical="top"/>
    </xf>
    <xf numFmtId="0" fontId="20" fillId="10" borderId="0" xfId="0" applyFont="1" applyFill="1" applyAlignment="1" applyProtection="1">
      <alignment horizontal="center" vertical="top"/>
    </xf>
    <xf numFmtId="0" fontId="20" fillId="10" borderId="0" xfId="0" applyFont="1" applyFill="1" applyAlignment="1" applyProtection="1">
      <alignment horizontal="center" vertical="top" wrapText="1"/>
    </xf>
    <xf numFmtId="0" fontId="20" fillId="10" borderId="0" xfId="0" applyFont="1" applyFill="1" applyAlignment="1" applyProtection="1">
      <alignment vertical="top" wrapText="1"/>
    </xf>
    <xf numFmtId="0" fontId="13" fillId="0" borderId="0" xfId="0" applyFont="1" applyAlignment="1">
      <alignment horizontal="left"/>
    </xf>
    <xf numFmtId="0" fontId="0" fillId="11" borderId="0" xfId="0" applyFill="1" applyAlignment="1">
      <alignment vertical="top"/>
    </xf>
    <xf numFmtId="0" fontId="2" fillId="12" borderId="0" xfId="0" applyFont="1" applyFill="1" applyAlignment="1">
      <alignment vertical="top"/>
    </xf>
    <xf numFmtId="0" fontId="11" fillId="13" borderId="25" xfId="0" applyFont="1" applyFill="1" applyBorder="1" applyAlignment="1">
      <alignment vertical="top" wrapText="1"/>
    </xf>
    <xf numFmtId="0" fontId="11" fillId="13" borderId="26" xfId="0" applyFont="1" applyFill="1" applyBorder="1" applyAlignment="1">
      <alignment vertical="top" wrapText="1"/>
    </xf>
    <xf numFmtId="0" fontId="11" fillId="13" borderId="27" xfId="0" applyFont="1" applyFill="1" applyBorder="1" applyAlignment="1">
      <alignment vertical="top" wrapText="1"/>
    </xf>
    <xf numFmtId="0" fontId="2" fillId="11" borderId="0" xfId="0" applyFont="1" applyFill="1" applyAlignment="1">
      <alignment vertical="top"/>
    </xf>
    <xf numFmtId="0" fontId="2" fillId="14" borderId="24" xfId="0" applyFont="1" applyFill="1" applyBorder="1" applyAlignment="1">
      <alignment horizontal="left" vertical="top"/>
    </xf>
    <xf numFmtId="0" fontId="2" fillId="15" borderId="0" xfId="0" applyFont="1" applyFill="1" applyAlignment="1">
      <alignment vertical="top"/>
    </xf>
    <xf numFmtId="0" fontId="2" fillId="15" borderId="0" xfId="0" applyFont="1" applyFill="1" applyAlignment="1">
      <alignment horizontal="center" vertical="top" textRotation="90"/>
    </xf>
    <xf numFmtId="0" fontId="2" fillId="15" borderId="0" xfId="0" applyFont="1" applyFill="1" applyAlignment="1">
      <alignment horizontal="left" vertical="top"/>
    </xf>
    <xf numFmtId="0" fontId="2" fillId="15" borderId="0" xfId="0" applyFont="1" applyFill="1" applyAlignment="1">
      <alignment horizontal="center" vertical="top" textRotation="90" wrapText="1"/>
    </xf>
    <xf numFmtId="0" fontId="2" fillId="15" borderId="0" xfId="0" applyFont="1" applyFill="1" applyAlignment="1">
      <alignment horizontal="left" vertical="top" wrapText="1"/>
    </xf>
    <xf numFmtId="0" fontId="2" fillId="15" borderId="0" xfId="0" applyFont="1" applyFill="1" applyAlignment="1">
      <alignment vertical="top" wrapText="1"/>
    </xf>
    <xf numFmtId="0" fontId="2" fillId="15" borderId="0" xfId="0" applyFont="1" applyFill="1" applyAlignment="1">
      <alignment horizontal="center" vertical="top" wrapText="1"/>
    </xf>
    <xf numFmtId="0" fontId="0" fillId="12" borderId="0" xfId="0" applyFill="1" applyAlignment="1">
      <alignment vertical="top" wrapText="1"/>
    </xf>
    <xf numFmtId="0" fontId="0" fillId="12" borderId="24" xfId="0" applyFill="1" applyBorder="1" applyAlignment="1">
      <alignment horizontal="left" vertical="top" wrapText="1"/>
    </xf>
    <xf numFmtId="0" fontId="0" fillId="12" borderId="0" xfId="0" applyFill="1" applyAlignment="1">
      <alignment horizontal="center" vertical="top" wrapText="1"/>
    </xf>
    <xf numFmtId="0" fontId="11" fillId="13" borderId="28" xfId="0" applyFont="1" applyFill="1" applyBorder="1" applyAlignment="1">
      <alignment vertical="top" wrapText="1"/>
    </xf>
    <xf numFmtId="0" fontId="11" fillId="13" borderId="32" xfId="0" applyFont="1" applyFill="1" applyBorder="1" applyAlignment="1">
      <alignment vertical="top" wrapText="1"/>
    </xf>
    <xf numFmtId="0" fontId="11" fillId="13" borderId="33" xfId="0" applyFont="1" applyFill="1" applyBorder="1" applyAlignment="1">
      <alignment vertical="top" wrapText="1"/>
    </xf>
    <xf numFmtId="0" fontId="11" fillId="13" borderId="34" xfId="0" applyFont="1" applyFill="1" applyBorder="1" applyAlignment="1">
      <alignment vertical="top" wrapText="1"/>
    </xf>
    <xf numFmtId="0" fontId="11" fillId="13" borderId="35" xfId="0" applyFont="1" applyFill="1" applyBorder="1" applyAlignment="1">
      <alignment vertical="top" wrapText="1"/>
    </xf>
    <xf numFmtId="0" fontId="11" fillId="13" borderId="36" xfId="0" applyFont="1" applyFill="1" applyBorder="1" applyAlignment="1">
      <alignment vertical="top" wrapText="1"/>
    </xf>
    <xf numFmtId="0" fontId="11" fillId="13" borderId="37" xfId="0" applyFont="1" applyFill="1" applyBorder="1" applyAlignment="1">
      <alignment vertical="top" wrapText="1"/>
    </xf>
    <xf numFmtId="0" fontId="11" fillId="13" borderId="38" xfId="0" applyFont="1" applyFill="1" applyBorder="1" applyAlignment="1">
      <alignment vertical="top" wrapText="1"/>
    </xf>
    <xf numFmtId="0" fontId="11" fillId="13" borderId="39" xfId="0" quotePrefix="1" applyFont="1" applyFill="1" applyBorder="1" applyAlignment="1">
      <alignment vertical="top" wrapText="1"/>
    </xf>
    <xf numFmtId="0" fontId="11" fillId="13" borderId="40" xfId="0" applyFont="1" applyFill="1" applyBorder="1" applyAlignment="1">
      <alignment vertical="top" wrapText="1"/>
    </xf>
    <xf numFmtId="0" fontId="11" fillId="16" borderId="41" xfId="0" applyFont="1" applyFill="1" applyBorder="1" applyAlignment="1">
      <alignment vertical="top" wrapText="1"/>
    </xf>
    <xf numFmtId="0" fontId="11" fillId="13" borderId="42" xfId="0" applyFont="1" applyFill="1" applyBorder="1" applyAlignment="1">
      <alignment vertical="top" wrapText="1"/>
    </xf>
    <xf numFmtId="0" fontId="11" fillId="16" borderId="43" xfId="0" applyFont="1" applyFill="1" applyBorder="1" applyAlignment="1">
      <alignment vertical="top" wrapText="1"/>
    </xf>
    <xf numFmtId="0" fontId="11" fillId="16" borderId="44" xfId="0" applyFont="1" applyFill="1" applyBorder="1" applyAlignment="1">
      <alignment horizontal="right" vertical="top" wrapText="1"/>
    </xf>
    <xf numFmtId="0" fontId="11" fillId="16" borderId="45" xfId="0" applyFont="1" applyFill="1" applyBorder="1" applyAlignment="1">
      <alignment vertical="top" wrapText="1"/>
    </xf>
    <xf numFmtId="0" fontId="11" fillId="17" borderId="27" xfId="0" applyFont="1" applyFill="1" applyBorder="1" applyAlignment="1">
      <alignment vertical="top" wrapText="1"/>
    </xf>
    <xf numFmtId="0" fontId="11" fillId="17" borderId="46" xfId="0" applyFont="1" applyFill="1" applyBorder="1" applyAlignment="1">
      <alignment vertical="top" wrapText="1"/>
    </xf>
    <xf numFmtId="0" fontId="11" fillId="12" borderId="0" xfId="0" applyFont="1" applyFill="1" applyAlignment="1">
      <alignment vertical="top" wrapText="1"/>
    </xf>
    <xf numFmtId="0" fontId="11" fillId="17" borderId="33" xfId="0" applyFont="1" applyFill="1" applyBorder="1" applyAlignment="1">
      <alignment vertical="top" wrapText="1"/>
    </xf>
    <xf numFmtId="0" fontId="11" fillId="17" borderId="52" xfId="0" applyFont="1" applyFill="1" applyBorder="1" applyAlignment="1">
      <alignment vertical="top" wrapText="1"/>
    </xf>
    <xf numFmtId="0" fontId="11" fillId="17" borderId="34" xfId="0" applyFont="1" applyFill="1" applyBorder="1" applyAlignment="1">
      <alignment vertical="top" wrapText="1"/>
    </xf>
    <xf numFmtId="0" fontId="11" fillId="17" borderId="35" xfId="0" applyFont="1" applyFill="1" applyBorder="1" applyAlignment="1">
      <alignment vertical="top" wrapText="1"/>
    </xf>
    <xf numFmtId="0" fontId="11" fillId="17" borderId="36" xfId="0" applyFont="1" applyFill="1" applyBorder="1" applyAlignment="1">
      <alignment vertical="top" wrapText="1"/>
    </xf>
    <xf numFmtId="0" fontId="11" fillId="17" borderId="53" xfId="0" applyFont="1" applyFill="1" applyBorder="1" applyAlignment="1">
      <alignment vertical="top" wrapText="1"/>
    </xf>
    <xf numFmtId="0" fontId="11" fillId="17" borderId="40" xfId="0" applyFont="1" applyFill="1" applyBorder="1" applyAlignment="1">
      <alignment vertical="top" wrapText="1"/>
    </xf>
    <xf numFmtId="0" fontId="11" fillId="17" borderId="41" xfId="0" applyFont="1" applyFill="1" applyBorder="1" applyAlignment="1">
      <alignment vertical="top" wrapText="1"/>
    </xf>
    <xf numFmtId="0" fontId="11" fillId="17" borderId="37" xfId="0" applyFont="1" applyFill="1" applyBorder="1" applyAlignment="1">
      <alignment vertical="top" wrapText="1"/>
    </xf>
    <xf numFmtId="0" fontId="11" fillId="17" borderId="38" xfId="0" applyFont="1" applyFill="1" applyBorder="1" applyAlignment="1">
      <alignment vertical="top" wrapText="1"/>
    </xf>
    <xf numFmtId="0" fontId="11" fillId="17" borderId="39" xfId="0" applyFont="1" applyFill="1" applyBorder="1" applyAlignment="1">
      <alignment vertical="top" wrapText="1"/>
    </xf>
    <xf numFmtId="0" fontId="11" fillId="17" borderId="54" xfId="0" applyFont="1" applyFill="1" applyBorder="1" applyAlignment="1">
      <alignment vertical="top" wrapText="1"/>
    </xf>
    <xf numFmtId="0" fontId="11" fillId="17" borderId="42" xfId="0" applyFont="1" applyFill="1" applyBorder="1" applyAlignment="1">
      <alignment vertical="top" wrapText="1"/>
    </xf>
    <xf numFmtId="0" fontId="11" fillId="17" borderId="43" xfId="0" applyFont="1" applyFill="1" applyBorder="1" applyAlignment="1">
      <alignment vertical="top" wrapText="1"/>
    </xf>
    <xf numFmtId="0" fontId="11" fillId="18" borderId="34" xfId="0" applyFont="1" applyFill="1" applyBorder="1" applyAlignment="1">
      <alignment vertical="top" wrapText="1"/>
    </xf>
    <xf numFmtId="0" fontId="11" fillId="18" borderId="55" xfId="0" applyFont="1" applyFill="1" applyBorder="1" applyAlignment="1">
      <alignment vertical="top" wrapText="1"/>
    </xf>
    <xf numFmtId="0" fontId="11" fillId="18" borderId="46" xfId="0" applyFont="1" applyFill="1" applyBorder="1" applyAlignment="1">
      <alignment vertical="top" wrapText="1"/>
    </xf>
    <xf numFmtId="0" fontId="11" fillId="18" borderId="56" xfId="0" applyFont="1" applyFill="1" applyBorder="1" applyAlignment="1">
      <alignment vertical="top" wrapText="1"/>
    </xf>
    <xf numFmtId="0" fontId="11" fillId="3" borderId="31" xfId="0" applyFont="1" applyFill="1" applyBorder="1" applyAlignment="1">
      <alignment vertical="top" wrapText="1"/>
    </xf>
    <xf numFmtId="0" fontId="11" fillId="18" borderId="37" xfId="0" applyFont="1" applyFill="1" applyBorder="1" applyAlignment="1">
      <alignment vertical="top" wrapText="1"/>
    </xf>
    <xf numFmtId="0" fontId="11" fillId="18" borderId="57" xfId="0" applyFont="1" applyFill="1" applyBorder="1" applyAlignment="1">
      <alignment vertical="top" wrapText="1"/>
    </xf>
    <xf numFmtId="0" fontId="11" fillId="18" borderId="52" xfId="0" applyFont="1" applyFill="1" applyBorder="1" applyAlignment="1">
      <alignment vertical="top" wrapText="1"/>
    </xf>
    <xf numFmtId="0" fontId="11" fillId="18" borderId="58" xfId="0" applyFont="1" applyFill="1" applyBorder="1" applyAlignment="1">
      <alignment vertical="top" wrapText="1"/>
    </xf>
    <xf numFmtId="0" fontId="11" fillId="3" borderId="59" xfId="0" applyFont="1" applyFill="1" applyBorder="1" applyAlignment="1">
      <alignment vertical="top" wrapText="1"/>
    </xf>
    <xf numFmtId="0" fontId="4" fillId="13" borderId="29" xfId="0" quotePrefix="1" applyFont="1" applyFill="1" applyBorder="1" applyAlignment="1">
      <alignment horizontal="left" vertical="top" wrapText="1"/>
    </xf>
    <xf numFmtId="0" fontId="4" fillId="0" borderId="30" xfId="0" applyFont="1" applyBorder="1" applyAlignment="1">
      <alignment vertical="top" wrapText="1"/>
    </xf>
    <xf numFmtId="0" fontId="4" fillId="0" borderId="31" xfId="0" applyFont="1" applyBorder="1" applyAlignment="1">
      <alignment horizontal="center" vertical="top" wrapText="1"/>
    </xf>
    <xf numFmtId="0" fontId="4" fillId="0" borderId="31"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horizontal="center" vertical="top" wrapText="1"/>
    </xf>
    <xf numFmtId="0" fontId="4" fillId="13" borderId="29" xfId="0" applyFont="1" applyFill="1" applyBorder="1" applyAlignment="1">
      <alignment horizontal="left" vertical="top" wrapText="1"/>
    </xf>
    <xf numFmtId="0" fontId="4" fillId="16" borderId="29" xfId="0" applyFont="1" applyFill="1" applyBorder="1" applyAlignment="1">
      <alignment horizontal="left" vertical="top" wrapText="1"/>
    </xf>
    <xf numFmtId="0" fontId="4" fillId="12" borderId="24" xfId="0" applyFont="1" applyFill="1" applyBorder="1" applyAlignment="1">
      <alignment horizontal="left" vertical="top" wrapText="1"/>
    </xf>
    <xf numFmtId="0" fontId="4" fillId="12" borderId="47" xfId="0" applyFont="1" applyFill="1" applyBorder="1" applyAlignment="1">
      <alignment vertical="top" wrapText="1"/>
    </xf>
    <xf numFmtId="0" fontId="4" fillId="12" borderId="48" xfId="0" applyFont="1" applyFill="1" applyBorder="1" applyAlignment="1">
      <alignment horizontal="center" vertical="top" wrapText="1"/>
    </xf>
    <xf numFmtId="0" fontId="4" fillId="12" borderId="48" xfId="0" applyFont="1" applyFill="1" applyBorder="1" applyAlignment="1">
      <alignment vertical="top" wrapText="1"/>
    </xf>
    <xf numFmtId="0" fontId="4" fillId="17" borderId="49" xfId="0" quotePrefix="1" applyFont="1" applyFill="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center" vertical="top" wrapText="1"/>
    </xf>
    <xf numFmtId="0" fontId="4" fillId="0" borderId="51" xfId="0" applyFont="1" applyBorder="1" applyAlignment="1">
      <alignment horizontal="lef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17" borderId="49" xfId="0" quotePrefix="1" applyFont="1" applyFill="1" applyBorder="1" applyAlignment="1">
      <alignment horizontal="left" vertical="top" wrapText="1" indent="1"/>
    </xf>
    <xf numFmtId="0" fontId="4" fillId="0" borderId="51" xfId="0" applyFont="1" applyBorder="1" applyAlignment="1" applyProtection="1">
      <alignment horizontal="left" vertical="top" wrapText="1"/>
      <protection locked="0"/>
    </xf>
    <xf numFmtId="0" fontId="4" fillId="17" borderId="49" xfId="0" applyFont="1" applyFill="1" applyBorder="1" applyAlignment="1">
      <alignment horizontal="left" vertical="top" wrapText="1"/>
    </xf>
    <xf numFmtId="0" fontId="4" fillId="12" borderId="48" xfId="0" applyFont="1" applyFill="1" applyBorder="1" applyAlignment="1">
      <alignment horizontal="left" vertical="top" wrapText="1"/>
    </xf>
    <xf numFmtId="0" fontId="4" fillId="18" borderId="49" xfId="0" quotePrefix="1" applyFont="1" applyFill="1" applyBorder="1" applyAlignment="1">
      <alignment horizontal="left" vertical="top" wrapText="1"/>
    </xf>
    <xf numFmtId="0" fontId="4" fillId="18" borderId="49" xfId="0" applyFont="1" applyFill="1" applyBorder="1" applyAlignment="1">
      <alignment horizontal="left" vertical="top" wrapText="1"/>
    </xf>
    <xf numFmtId="0" fontId="4" fillId="3" borderId="49" xfId="0" quotePrefix="1" applyFont="1" applyFill="1" applyBorder="1" applyAlignment="1">
      <alignment horizontal="left" vertical="top" wrapText="1"/>
    </xf>
    <xf numFmtId="0" fontId="11" fillId="0" borderId="0" xfId="0" applyFont="1" applyProtection="1">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11" fillId="5" borderId="16"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0" fontId="11" fillId="5" borderId="23"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E1FEFCEE-4123-40A2-8B30-F8AD97665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pageSetUpPr fitToPage="1"/>
  </sheetPr>
  <dimension ref="A1:G160"/>
  <sheetViews>
    <sheetView showGridLines="0" showRowColHeaders="0" tabSelected="1" zoomScaleNormal="100" zoomScaleSheetLayoutView="100" workbookViewId="0">
      <selection activeCell="B7" sqref="B7"/>
    </sheetView>
  </sheetViews>
  <sheetFormatPr defaultColWidth="0" defaultRowHeight="0" customHeight="1" zeroHeight="1"/>
  <cols>
    <col min="1" max="1" width="47.7109375" style="40" customWidth="1"/>
    <col min="2" max="2" width="35.7109375" style="40" customWidth="1"/>
    <col min="3" max="3" width="10.7109375" style="40" customWidth="1"/>
    <col min="4" max="5" width="15.7109375" style="40" customWidth="1"/>
    <col min="6" max="6" width="10.7109375" style="7" customWidth="1"/>
    <col min="7" max="16384" width="9.140625" style="40" hidden="1"/>
  </cols>
  <sheetData>
    <row r="1" spans="1:6" ht="15.6">
      <c r="A1" s="1"/>
      <c r="B1" s="2" t="s">
        <v>0</v>
      </c>
      <c r="C1" s="3"/>
      <c r="D1" s="3"/>
      <c r="E1" s="3"/>
      <c r="F1" s="4"/>
    </row>
    <row r="2" spans="1:6" ht="12.95">
      <c r="A2" s="41" t="s">
        <v>1</v>
      </c>
      <c r="B2" s="5"/>
      <c r="C2" s="6"/>
      <c r="D2" s="6"/>
      <c r="E2" s="6"/>
    </row>
    <row r="3" spans="1:6" ht="12.95">
      <c r="A3" s="8" t="s">
        <v>2</v>
      </c>
      <c r="B3" s="8"/>
      <c r="C3" s="8"/>
      <c r="D3" s="8"/>
      <c r="E3" s="8"/>
      <c r="F3" s="8"/>
    </row>
    <row r="4" spans="1:6" ht="12.95">
      <c r="A4" s="8" t="s">
        <v>3</v>
      </c>
      <c r="B4" s="8"/>
      <c r="C4" s="8"/>
      <c r="D4" s="8"/>
      <c r="E4" s="8"/>
      <c r="F4" s="8"/>
    </row>
    <row r="5" spans="1:6" ht="12.95">
      <c r="A5" s="8" t="s">
        <v>4</v>
      </c>
      <c r="B5" s="8"/>
      <c r="C5" s="8"/>
      <c r="D5" s="8"/>
      <c r="E5" s="8"/>
      <c r="F5" s="8"/>
    </row>
    <row r="6" spans="1:6" ht="14.45">
      <c r="A6" s="31"/>
      <c r="B6" s="31"/>
      <c r="C6" s="31"/>
      <c r="D6" s="31"/>
      <c r="E6" s="31"/>
      <c r="F6" s="42"/>
    </row>
    <row r="7" spans="1:6" ht="15" customHeight="1">
      <c r="A7" s="9" t="s">
        <v>5</v>
      </c>
      <c r="B7" s="10"/>
      <c r="C7" s="9"/>
      <c r="D7" s="11" t="s">
        <v>6</v>
      </c>
      <c r="E7" s="11"/>
      <c r="F7" s="31"/>
    </row>
    <row r="8" spans="1:6" ht="15" customHeight="1">
      <c r="A8" s="12" t="s">
        <v>7</v>
      </c>
      <c r="B8" s="10"/>
      <c r="C8" s="43" t="s">
        <v>8</v>
      </c>
      <c r="D8" s="44" t="s">
        <v>9</v>
      </c>
      <c r="E8" s="45"/>
      <c r="F8" s="31"/>
    </row>
    <row r="9" spans="1:6" ht="15" customHeight="1">
      <c r="A9" s="12" t="s">
        <v>10</v>
      </c>
      <c r="B9" s="13"/>
      <c r="C9" s="43">
        <v>0</v>
      </c>
      <c r="D9" s="170" t="s">
        <v>11</v>
      </c>
      <c r="E9" s="14">
        <v>1</v>
      </c>
      <c r="F9" s="22"/>
    </row>
    <row r="10" spans="1:6" ht="15" customHeight="1">
      <c r="A10" s="21" t="s">
        <v>12</v>
      </c>
      <c r="B10" s="10"/>
      <c r="C10" s="43" t="s">
        <v>8</v>
      </c>
      <c r="D10" s="170" t="s">
        <v>11</v>
      </c>
      <c r="E10" s="14">
        <v>0</v>
      </c>
      <c r="F10" s="22"/>
    </row>
    <row r="11" spans="1:6" s="46" customFormat="1" ht="15" customHeight="1">
      <c r="A11" s="21" t="s">
        <v>13</v>
      </c>
      <c r="B11" s="10"/>
      <c r="C11" s="22"/>
      <c r="D11" s="170" t="s">
        <v>11</v>
      </c>
      <c r="E11" s="15">
        <v>0</v>
      </c>
      <c r="F11" s="31"/>
    </row>
    <row r="12" spans="1:6" ht="15" customHeight="1">
      <c r="A12" s="12" t="s">
        <v>14</v>
      </c>
      <c r="B12" s="16"/>
      <c r="C12" s="22"/>
      <c r="D12" s="22"/>
      <c r="E12" s="22"/>
      <c r="F12" s="47">
        <v>2</v>
      </c>
    </row>
    <row r="13" spans="1:6" ht="15" customHeight="1">
      <c r="A13" s="85" t="s">
        <v>15</v>
      </c>
      <c r="B13" s="10"/>
      <c r="C13" s="22"/>
      <c r="D13" s="22"/>
      <c r="E13" s="22"/>
      <c r="F13" s="47"/>
    </row>
    <row r="14" spans="1:6" ht="15" customHeight="1">
      <c r="A14" s="12" t="s">
        <v>16</v>
      </c>
      <c r="B14" s="173"/>
      <c r="C14" s="174"/>
      <c r="D14" s="174"/>
      <c r="E14" s="175"/>
      <c r="F14" s="47">
        <v>0</v>
      </c>
    </row>
    <row r="15" spans="1:6" ht="15" customHeight="1">
      <c r="A15" s="12"/>
      <c r="B15" s="176"/>
      <c r="C15" s="177"/>
      <c r="D15" s="177"/>
      <c r="E15" s="178"/>
      <c r="F15" s="42"/>
    </row>
    <row r="16" spans="1:6" ht="15" customHeight="1">
      <c r="A16" s="12" t="s">
        <v>17</v>
      </c>
      <c r="B16" s="17"/>
      <c r="C16" s="22"/>
      <c r="D16" s="12"/>
      <c r="E16" s="22"/>
      <c r="F16" s="42"/>
    </row>
    <row r="17" spans="1:6" s="48" customFormat="1" ht="30" customHeight="1">
      <c r="A17" s="18" t="s">
        <v>18</v>
      </c>
      <c r="B17" s="19"/>
      <c r="C17" s="22"/>
      <c r="D17" s="22"/>
      <c r="E17" s="22"/>
      <c r="F17" s="24"/>
    </row>
    <row r="18" spans="1:6" s="48" customFormat="1" ht="30" customHeight="1">
      <c r="A18" s="18" t="s">
        <v>19</v>
      </c>
      <c r="B18" s="19"/>
      <c r="C18" s="22"/>
      <c r="D18" s="22"/>
      <c r="E18" s="22"/>
      <c r="F18" s="24"/>
    </row>
    <row r="19" spans="1:6" s="48" customFormat="1" ht="30" customHeight="1">
      <c r="A19" s="18" t="s">
        <v>20</v>
      </c>
      <c r="B19" s="19"/>
      <c r="C19" s="22"/>
      <c r="D19" s="22"/>
      <c r="E19" s="20"/>
      <c r="F19" s="24"/>
    </row>
    <row r="20" spans="1:6" s="48" customFormat="1" ht="30" customHeight="1">
      <c r="A20" s="18"/>
      <c r="B20" s="21" t="s">
        <v>21</v>
      </c>
      <c r="C20" s="21" t="s">
        <v>22</v>
      </c>
      <c r="D20" s="22"/>
      <c r="E20" s="20"/>
      <c r="F20" s="24"/>
    </row>
    <row r="21" spans="1:6" s="48" customFormat="1" ht="30" customHeight="1">
      <c r="A21" s="49" t="s">
        <v>23</v>
      </c>
      <c r="B21" s="38"/>
      <c r="C21" s="171"/>
      <c r="D21" s="39"/>
      <c r="E21" s="172"/>
      <c r="F21" s="50"/>
    </row>
    <row r="22" spans="1:6" ht="14.45">
      <c r="A22" s="22"/>
      <c r="B22" s="22"/>
      <c r="C22" s="22"/>
      <c r="D22" s="22"/>
      <c r="E22" s="50"/>
      <c r="F22" s="24"/>
    </row>
    <row r="23" spans="1:6" ht="14.45">
      <c r="A23" s="22"/>
      <c r="B23" s="22"/>
      <c r="C23" s="51" t="s">
        <v>24</v>
      </c>
      <c r="D23" s="23"/>
      <c r="E23" s="23"/>
      <c r="F23" s="24" t="s">
        <v>25</v>
      </c>
    </row>
    <row r="24" spans="1:6" ht="14.45">
      <c r="A24" s="22"/>
      <c r="B24" s="22"/>
      <c r="C24" s="51" t="s">
        <v>26</v>
      </c>
      <c r="D24" s="23"/>
      <c r="E24" s="23"/>
      <c r="F24" s="24"/>
    </row>
    <row r="25" spans="1:6" ht="14.45">
      <c r="A25" s="25" t="s">
        <v>27</v>
      </c>
      <c r="B25" s="9"/>
      <c r="C25" s="23"/>
      <c r="D25" s="23"/>
      <c r="E25" s="24"/>
      <c r="F25" s="24"/>
    </row>
    <row r="26" spans="1:6" ht="14.45">
      <c r="A26" s="22" t="s">
        <v>28</v>
      </c>
      <c r="B26" s="22"/>
      <c r="C26" s="26"/>
      <c r="D26" s="52"/>
      <c r="E26" s="53"/>
      <c r="F26" s="24"/>
    </row>
    <row r="27" spans="1:6" ht="15" thickBot="1">
      <c r="A27" s="22" t="s">
        <v>29</v>
      </c>
      <c r="B27" s="22"/>
      <c r="C27" s="26"/>
      <c r="D27" s="52"/>
      <c r="E27" s="50"/>
      <c r="F27" s="24"/>
    </row>
    <row r="28" spans="1:6" ht="15.6" thickTop="1" thickBot="1">
      <c r="A28" s="22" t="s">
        <v>30</v>
      </c>
      <c r="B28" s="22"/>
      <c r="C28" s="26"/>
      <c r="D28" s="54" t="s">
        <v>31</v>
      </c>
      <c r="E28" s="27" t="e">
        <f>AVERAGE(C26:C32)</f>
        <v>#DIV/0!</v>
      </c>
      <c r="F28" s="24" t="e">
        <f>IF(E28&gt;=5.5,"","Fail")</f>
        <v>#DIV/0!</v>
      </c>
    </row>
    <row r="29" spans="1:6" ht="15" thickTop="1">
      <c r="A29" s="22" t="s">
        <v>32</v>
      </c>
      <c r="B29" s="22"/>
      <c r="C29" s="26"/>
      <c r="D29" s="52"/>
      <c r="E29" s="55"/>
      <c r="F29" s="24"/>
    </row>
    <row r="30" spans="1:6" ht="14.45">
      <c r="A30" s="22" t="s">
        <v>33</v>
      </c>
      <c r="B30" s="22"/>
      <c r="C30" s="26"/>
      <c r="D30" s="52"/>
      <c r="E30" s="55"/>
      <c r="F30" s="24"/>
    </row>
    <row r="31" spans="1:6" ht="14.45">
      <c r="A31" s="22" t="s">
        <v>34</v>
      </c>
      <c r="B31" s="22"/>
      <c r="C31" s="26"/>
      <c r="D31" s="53"/>
      <c r="E31" s="53"/>
      <c r="F31" s="24"/>
    </row>
    <row r="32" spans="1:6" ht="14.45">
      <c r="A32" s="28" t="s">
        <v>35</v>
      </c>
      <c r="B32" s="22"/>
      <c r="C32" s="26"/>
      <c r="D32" s="53"/>
      <c r="E32" s="53"/>
      <c r="F32" s="24"/>
    </row>
    <row r="33" spans="1:6" ht="14.45">
      <c r="A33" s="22"/>
      <c r="B33" s="22"/>
      <c r="C33" s="53"/>
      <c r="D33" s="53"/>
      <c r="E33" s="53"/>
      <c r="F33" s="24"/>
    </row>
    <row r="34" spans="1:6" ht="14.45">
      <c r="A34" s="25" t="s">
        <v>36</v>
      </c>
      <c r="B34" s="9"/>
      <c r="C34" s="53"/>
      <c r="D34" s="53"/>
      <c r="E34" s="53"/>
      <c r="F34" s="24"/>
    </row>
    <row r="35" spans="1:6" ht="14.45">
      <c r="A35" s="22" t="s">
        <v>37</v>
      </c>
      <c r="B35" s="9"/>
      <c r="C35" s="26"/>
      <c r="D35" s="53"/>
      <c r="E35" s="53"/>
      <c r="F35" s="24"/>
    </row>
    <row r="36" spans="1:6" ht="15" thickBot="1">
      <c r="A36" s="22" t="s">
        <v>38</v>
      </c>
      <c r="B36" s="9"/>
      <c r="C36" s="26"/>
      <c r="D36" s="52"/>
      <c r="E36" s="53"/>
      <c r="F36" s="24"/>
    </row>
    <row r="37" spans="1:6" ht="15.6" thickTop="1" thickBot="1">
      <c r="A37" s="22" t="s">
        <v>39</v>
      </c>
      <c r="B37" s="9"/>
      <c r="C37" s="26"/>
      <c r="D37" s="54" t="s">
        <v>31</v>
      </c>
      <c r="E37" s="27" t="e">
        <f>AVERAGE(C35:C41)</f>
        <v>#DIV/0!</v>
      </c>
      <c r="F37" s="24" t="e">
        <f>IF(E37&gt;=5.5,"","Fail")</f>
        <v>#DIV/0!</v>
      </c>
    </row>
    <row r="38" spans="1:6" ht="15" thickTop="1">
      <c r="A38" s="22" t="s">
        <v>40</v>
      </c>
      <c r="B38" s="9"/>
      <c r="C38" s="26"/>
      <c r="D38" s="52"/>
      <c r="E38" s="50"/>
      <c r="F38" s="24"/>
    </row>
    <row r="39" spans="1:6" ht="14.45">
      <c r="A39" s="22" t="s">
        <v>41</v>
      </c>
      <c r="B39" s="9"/>
      <c r="C39" s="26"/>
      <c r="D39" s="52"/>
      <c r="E39" s="50"/>
      <c r="F39" s="24"/>
    </row>
    <row r="40" spans="1:6" ht="14.45">
      <c r="A40" s="22" t="s">
        <v>42</v>
      </c>
      <c r="B40" s="22"/>
      <c r="C40" s="26"/>
      <c r="D40" s="52"/>
      <c r="E40" s="53"/>
      <c r="F40" s="24"/>
    </row>
    <row r="41" spans="1:6" ht="14.45">
      <c r="A41" s="22" t="s">
        <v>43</v>
      </c>
      <c r="B41" s="22"/>
      <c r="C41" s="26"/>
      <c r="D41" s="52"/>
      <c r="E41" s="53"/>
      <c r="F41" s="24"/>
    </row>
    <row r="42" spans="1:6" ht="14.45">
      <c r="A42" s="22"/>
      <c r="B42" s="22"/>
      <c r="C42" s="22"/>
      <c r="D42" s="22"/>
      <c r="E42" s="50"/>
      <c r="F42" s="24"/>
    </row>
    <row r="43" spans="1:6" ht="14.45">
      <c r="A43" s="25" t="s">
        <v>44</v>
      </c>
      <c r="B43" s="31"/>
      <c r="C43" s="56"/>
      <c r="D43" s="56"/>
      <c r="E43" s="50"/>
      <c r="F43" s="24"/>
    </row>
    <row r="44" spans="1:6" ht="15" thickBot="1">
      <c r="A44" s="22" t="s">
        <v>45</v>
      </c>
      <c r="B44" s="22"/>
      <c r="C44" s="26"/>
      <c r="D44" s="52"/>
      <c r="E44" s="53"/>
      <c r="F44" s="24"/>
    </row>
    <row r="45" spans="1:6" ht="15.6" thickTop="1" thickBot="1">
      <c r="A45" s="22" t="s">
        <v>46</v>
      </c>
      <c r="B45" s="22"/>
      <c r="C45" s="26"/>
      <c r="D45" s="54" t="s">
        <v>31</v>
      </c>
      <c r="E45" s="27" t="e">
        <f>AVERAGE(C44:C47)</f>
        <v>#DIV/0!</v>
      </c>
      <c r="F45" s="24" t="e">
        <f>IF(E45&gt;=5.5,"","Fail")</f>
        <v>#DIV/0!</v>
      </c>
    </row>
    <row r="46" spans="1:6" ht="15" thickTop="1">
      <c r="A46" s="22" t="s">
        <v>47</v>
      </c>
      <c r="B46" s="22"/>
      <c r="C46" s="26"/>
      <c r="D46" s="52"/>
      <c r="E46" s="53"/>
      <c r="F46" s="24"/>
    </row>
    <row r="47" spans="1:6" ht="14.45">
      <c r="A47" s="22" t="s">
        <v>48</v>
      </c>
      <c r="B47" s="22"/>
      <c r="C47" s="26"/>
      <c r="D47" s="52"/>
      <c r="E47" s="53"/>
      <c r="F47" s="24"/>
    </row>
    <row r="48" spans="1:6" ht="14.45">
      <c r="A48" s="22"/>
      <c r="B48" s="50"/>
      <c r="C48" s="56"/>
      <c r="D48" s="56"/>
      <c r="E48" s="53"/>
      <c r="F48" s="24"/>
    </row>
    <row r="49" spans="1:6" ht="15" thickBot="1">
      <c r="A49" s="25" t="s">
        <v>49</v>
      </c>
      <c r="B49" s="31"/>
      <c r="C49" s="56"/>
      <c r="D49" s="56"/>
      <c r="E49" s="53"/>
      <c r="F49" s="24"/>
    </row>
    <row r="50" spans="1:6" ht="15.6" thickTop="1" thickBot="1">
      <c r="A50" s="22" t="s">
        <v>50</v>
      </c>
      <c r="B50" s="22"/>
      <c r="C50" s="26"/>
      <c r="D50" s="54" t="s">
        <v>31</v>
      </c>
      <c r="E50" s="27" t="e">
        <f>AVERAGE(C50)</f>
        <v>#DIV/0!</v>
      </c>
      <c r="F50" s="24" t="e">
        <f>IF(E50&gt;=5.5,"","Fail")</f>
        <v>#DIV/0!</v>
      </c>
    </row>
    <row r="51" spans="1:6" ht="15" thickTop="1">
      <c r="A51" s="22"/>
      <c r="B51" s="22"/>
      <c r="C51" s="56"/>
      <c r="D51" s="23"/>
      <c r="E51" s="57"/>
      <c r="F51" s="24"/>
    </row>
    <row r="52" spans="1:6" ht="15" thickBot="1">
      <c r="A52" s="29"/>
      <c r="B52" s="22"/>
      <c r="C52" s="22"/>
      <c r="D52" s="22"/>
      <c r="E52" s="22"/>
      <c r="F52" s="24"/>
    </row>
    <row r="53" spans="1:6" ht="15.6" thickTop="1" thickBot="1">
      <c r="A53" s="29"/>
      <c r="B53" s="58" t="s">
        <v>51</v>
      </c>
      <c r="C53" s="59"/>
      <c r="D53" s="59"/>
      <c r="E53" s="60" t="e">
        <f>0.4*E28+0.5*E37+0.05*E45+0.05*E50</f>
        <v>#DIV/0!</v>
      </c>
      <c r="F53" s="24"/>
    </row>
    <row r="54" spans="1:6" ht="15.6" thickTop="1" thickBot="1">
      <c r="A54" s="22"/>
      <c r="B54" s="22"/>
      <c r="C54" s="22"/>
      <c r="D54" s="22"/>
      <c r="E54" s="30" t="e">
        <f>IF(E53&lt;6,ROUND(E53,0),ROUND(E53*2,0)/2)</f>
        <v>#DIV/0!</v>
      </c>
      <c r="F54" s="24"/>
    </row>
    <row r="55" spans="1:6" ht="15.6" thickTop="1" thickBot="1">
      <c r="A55" s="22"/>
      <c r="B55" s="58" t="s">
        <v>52</v>
      </c>
      <c r="C55" s="59"/>
      <c r="D55" s="59"/>
      <c r="E55" s="60" t="e">
        <f>IF(F55="Fail","FAIL! (partially completed)",(IF(E53&lt;6,ROUND(E53,0),ROUND(E53*2,0)/2)))</f>
        <v>#DIV/0!</v>
      </c>
      <c r="F55" s="24" t="e">
        <f>IF(OR(E28&lt;5.5, E37&lt;5.5, E45&lt;5.5, E50&lt;5.5, E53&lt;5.5), "Fail", "Pass")</f>
        <v>#DIV/0!</v>
      </c>
    </row>
    <row r="56" spans="1:6" ht="15" thickTop="1">
      <c r="A56" s="31"/>
      <c r="B56" s="32"/>
      <c r="C56" s="33"/>
      <c r="D56" s="33"/>
      <c r="E56" s="34"/>
      <c r="F56" s="24"/>
    </row>
    <row r="57" spans="1:6" ht="14.45">
      <c r="A57" s="31"/>
      <c r="B57" s="32"/>
      <c r="C57" s="33"/>
      <c r="D57" s="33"/>
      <c r="E57" s="34"/>
      <c r="F57" s="24"/>
    </row>
    <row r="58" spans="1:6" ht="14.45">
      <c r="A58" s="11" t="s">
        <v>53</v>
      </c>
      <c r="B58" s="61"/>
      <c r="C58" s="61"/>
      <c r="D58" s="61"/>
      <c r="E58" s="61"/>
      <c r="F58" s="42"/>
    </row>
    <row r="59" spans="1:6" ht="14.45">
      <c r="A59" s="22"/>
      <c r="B59" s="62"/>
      <c r="C59" s="63"/>
      <c r="D59" s="63"/>
      <c r="E59" s="22"/>
      <c r="F59" s="42"/>
    </row>
    <row r="60" spans="1:6" ht="14.45">
      <c r="A60" s="22"/>
      <c r="B60" s="62"/>
      <c r="C60" s="63"/>
      <c r="D60" s="63"/>
      <c r="E60" s="22"/>
      <c r="F60" s="42"/>
    </row>
    <row r="61" spans="1:6" ht="14.45">
      <c r="A61" s="22"/>
      <c r="B61" s="62"/>
      <c r="C61" s="63"/>
      <c r="D61" s="63"/>
      <c r="E61" s="22"/>
      <c r="F61" s="42"/>
    </row>
    <row r="62" spans="1:6" ht="14.45">
      <c r="A62" s="22"/>
      <c r="B62" s="62"/>
      <c r="C62" s="63"/>
      <c r="D62" s="63"/>
      <c r="E62" s="22"/>
      <c r="F62" s="42"/>
    </row>
    <row r="63" spans="1:6" ht="14.45">
      <c r="A63" s="22"/>
      <c r="B63" s="62"/>
      <c r="C63" s="63"/>
      <c r="D63" s="63"/>
      <c r="E63" s="22"/>
      <c r="F63" s="42"/>
    </row>
    <row r="64" spans="1:6" ht="14.45">
      <c r="A64" s="22"/>
      <c r="B64" s="62"/>
      <c r="C64" s="63"/>
      <c r="D64" s="63"/>
      <c r="E64" s="22"/>
      <c r="F64" s="42"/>
    </row>
    <row r="65" spans="1:7" ht="14.45">
      <c r="A65" s="22"/>
      <c r="B65" s="62"/>
      <c r="C65" s="63"/>
      <c r="D65" s="63"/>
      <c r="E65" s="22"/>
      <c r="F65" s="42"/>
    </row>
    <row r="66" spans="1:7" ht="15" thickBot="1">
      <c r="A66" s="25" t="s">
        <v>54</v>
      </c>
      <c r="B66" s="64"/>
      <c r="C66" s="65"/>
      <c r="D66" s="65"/>
      <c r="E66" s="66"/>
      <c r="F66" s="42"/>
    </row>
    <row r="67" spans="1:7" ht="14.45">
      <c r="A67" s="179" t="s">
        <v>55</v>
      </c>
      <c r="B67" s="180"/>
      <c r="C67" s="180"/>
      <c r="D67" s="180"/>
      <c r="E67" s="181"/>
      <c r="F67" s="42"/>
    </row>
    <row r="68" spans="1:7" ht="14.45">
      <c r="A68" s="182"/>
      <c r="B68" s="183"/>
      <c r="C68" s="183"/>
      <c r="D68" s="183"/>
      <c r="E68" s="184"/>
      <c r="F68" s="42"/>
    </row>
    <row r="69" spans="1:7" ht="14.45">
      <c r="A69" s="182"/>
      <c r="B69" s="183"/>
      <c r="C69" s="183"/>
      <c r="D69" s="183"/>
      <c r="E69" s="184"/>
      <c r="F69" s="42"/>
    </row>
    <row r="70" spans="1:7" ht="14.45">
      <c r="A70" s="182"/>
      <c r="B70" s="183"/>
      <c r="C70" s="183"/>
      <c r="D70" s="183"/>
      <c r="E70" s="184"/>
      <c r="F70" s="42"/>
    </row>
    <row r="71" spans="1:7" ht="14.45">
      <c r="A71" s="182"/>
      <c r="B71" s="183"/>
      <c r="C71" s="183"/>
      <c r="D71" s="183"/>
      <c r="E71" s="184"/>
      <c r="F71" s="42"/>
    </row>
    <row r="72" spans="1:7" ht="14.45">
      <c r="A72" s="182"/>
      <c r="B72" s="183"/>
      <c r="C72" s="183"/>
      <c r="D72" s="183"/>
      <c r="E72" s="184"/>
      <c r="F72" s="42"/>
    </row>
    <row r="73" spans="1:7" ht="14.45">
      <c r="A73" s="182"/>
      <c r="B73" s="183"/>
      <c r="C73" s="183"/>
      <c r="D73" s="183"/>
      <c r="E73" s="184"/>
      <c r="F73" s="42"/>
    </row>
    <row r="74" spans="1:7" s="7" customFormat="1" ht="14.45">
      <c r="A74" s="182"/>
      <c r="B74" s="183"/>
      <c r="C74" s="183"/>
      <c r="D74" s="183"/>
      <c r="E74" s="184"/>
      <c r="F74" s="42"/>
      <c r="G74" s="40"/>
    </row>
    <row r="75" spans="1:7" s="7" customFormat="1" ht="14.45">
      <c r="A75" s="182"/>
      <c r="B75" s="183"/>
      <c r="C75" s="183"/>
      <c r="D75" s="183"/>
      <c r="E75" s="184"/>
      <c r="F75" s="42"/>
      <c r="G75" s="40"/>
    </row>
    <row r="76" spans="1:7" s="7" customFormat="1" ht="14.45">
      <c r="A76" s="182"/>
      <c r="B76" s="183"/>
      <c r="C76" s="183"/>
      <c r="D76" s="183"/>
      <c r="E76" s="184"/>
      <c r="F76" s="42"/>
      <c r="G76" s="40"/>
    </row>
    <row r="77" spans="1:7" s="7" customFormat="1" ht="14.45">
      <c r="A77" s="182"/>
      <c r="B77" s="183"/>
      <c r="C77" s="183"/>
      <c r="D77" s="183"/>
      <c r="E77" s="184"/>
      <c r="F77" s="42"/>
      <c r="G77" s="40"/>
    </row>
    <row r="78" spans="1:7" s="7" customFormat="1" ht="14.45">
      <c r="A78" s="182"/>
      <c r="B78" s="183"/>
      <c r="C78" s="183"/>
      <c r="D78" s="183"/>
      <c r="E78" s="184"/>
      <c r="F78" s="42"/>
      <c r="G78" s="40"/>
    </row>
    <row r="79" spans="1:7" s="7" customFormat="1" ht="14.45">
      <c r="A79" s="182"/>
      <c r="B79" s="183"/>
      <c r="C79" s="183"/>
      <c r="D79" s="183"/>
      <c r="E79" s="184"/>
      <c r="F79" s="42"/>
      <c r="G79" s="40"/>
    </row>
    <row r="80" spans="1:7" s="7" customFormat="1" ht="14.45">
      <c r="A80" s="182"/>
      <c r="B80" s="183"/>
      <c r="C80" s="183"/>
      <c r="D80" s="183"/>
      <c r="E80" s="184"/>
      <c r="F80" s="42"/>
      <c r="G80" s="40"/>
    </row>
    <row r="81" spans="1:7" s="7" customFormat="1" ht="14.45">
      <c r="A81" s="182"/>
      <c r="B81" s="183"/>
      <c r="C81" s="183"/>
      <c r="D81" s="183"/>
      <c r="E81" s="184"/>
      <c r="F81" s="42"/>
      <c r="G81" s="40"/>
    </row>
    <row r="82" spans="1:7" s="7" customFormat="1" ht="14.45">
      <c r="A82" s="182"/>
      <c r="B82" s="183"/>
      <c r="C82" s="183"/>
      <c r="D82" s="183"/>
      <c r="E82" s="184"/>
      <c r="F82" s="42"/>
      <c r="G82" s="40"/>
    </row>
    <row r="83" spans="1:7" s="7" customFormat="1" ht="14.45">
      <c r="A83" s="182"/>
      <c r="B83" s="183"/>
      <c r="C83" s="183"/>
      <c r="D83" s="183"/>
      <c r="E83" s="184"/>
      <c r="F83" s="42"/>
      <c r="G83" s="40"/>
    </row>
    <row r="84" spans="1:7" s="7" customFormat="1" ht="14.45">
      <c r="A84" s="182"/>
      <c r="B84" s="183"/>
      <c r="C84" s="183"/>
      <c r="D84" s="183"/>
      <c r="E84" s="184"/>
      <c r="F84" s="42"/>
      <c r="G84" s="40"/>
    </row>
    <row r="85" spans="1:7" s="7" customFormat="1" ht="14.45">
      <c r="A85" s="182"/>
      <c r="B85" s="183"/>
      <c r="C85" s="183"/>
      <c r="D85" s="183"/>
      <c r="E85" s="184"/>
      <c r="F85" s="42"/>
      <c r="G85" s="40"/>
    </row>
    <row r="86" spans="1:7" s="7" customFormat="1" ht="14.45">
      <c r="A86" s="182"/>
      <c r="B86" s="183"/>
      <c r="C86" s="183"/>
      <c r="D86" s="183"/>
      <c r="E86" s="184"/>
      <c r="F86" s="42"/>
      <c r="G86" s="40"/>
    </row>
    <row r="87" spans="1:7" s="7" customFormat="1" ht="14.45">
      <c r="A87" s="182"/>
      <c r="B87" s="183"/>
      <c r="C87" s="183"/>
      <c r="D87" s="183"/>
      <c r="E87" s="184"/>
      <c r="F87" s="42"/>
      <c r="G87" s="40"/>
    </row>
    <row r="88" spans="1:7" s="7" customFormat="1" ht="14.45">
      <c r="A88" s="182"/>
      <c r="B88" s="183"/>
      <c r="C88" s="183"/>
      <c r="D88" s="183"/>
      <c r="E88" s="184"/>
      <c r="F88" s="42"/>
      <c r="G88" s="40"/>
    </row>
    <row r="89" spans="1:7" s="7" customFormat="1" ht="14.45">
      <c r="A89" s="182"/>
      <c r="B89" s="183"/>
      <c r="C89" s="183"/>
      <c r="D89" s="183"/>
      <c r="E89" s="184"/>
      <c r="F89" s="42"/>
      <c r="G89" s="40"/>
    </row>
    <row r="90" spans="1:7" s="7" customFormat="1" ht="14.45">
      <c r="A90" s="182"/>
      <c r="B90" s="183"/>
      <c r="C90" s="183"/>
      <c r="D90" s="183"/>
      <c r="E90" s="184"/>
      <c r="F90" s="42"/>
      <c r="G90" s="40"/>
    </row>
    <row r="91" spans="1:7" s="7" customFormat="1" ht="14.45">
      <c r="A91" s="182"/>
      <c r="B91" s="183"/>
      <c r="C91" s="183"/>
      <c r="D91" s="183"/>
      <c r="E91" s="184"/>
      <c r="F91" s="42"/>
      <c r="G91" s="40"/>
    </row>
    <row r="92" spans="1:7" s="7" customFormat="1" ht="14.45">
      <c r="A92" s="182"/>
      <c r="B92" s="183"/>
      <c r="C92" s="183"/>
      <c r="D92" s="183"/>
      <c r="E92" s="184"/>
      <c r="F92" s="42"/>
      <c r="G92" s="40"/>
    </row>
    <row r="93" spans="1:7" s="7" customFormat="1" ht="14.45">
      <c r="A93" s="182"/>
      <c r="B93" s="183"/>
      <c r="C93" s="183"/>
      <c r="D93" s="183"/>
      <c r="E93" s="184"/>
      <c r="F93" s="42"/>
      <c r="G93" s="40"/>
    </row>
    <row r="94" spans="1:7" s="7" customFormat="1" ht="14.45">
      <c r="A94" s="182"/>
      <c r="B94" s="183"/>
      <c r="C94" s="183"/>
      <c r="D94" s="183"/>
      <c r="E94" s="184"/>
      <c r="F94" s="42"/>
      <c r="G94" s="40"/>
    </row>
    <row r="95" spans="1:7" s="7" customFormat="1" ht="14.45">
      <c r="A95" s="182"/>
      <c r="B95" s="183"/>
      <c r="C95" s="183"/>
      <c r="D95" s="183"/>
      <c r="E95" s="184"/>
      <c r="F95" s="42"/>
      <c r="G95" s="40"/>
    </row>
    <row r="96" spans="1:7" s="7" customFormat="1" ht="14.45">
      <c r="A96" s="182"/>
      <c r="B96" s="183"/>
      <c r="C96" s="183"/>
      <c r="D96" s="183"/>
      <c r="E96" s="184"/>
      <c r="F96" s="42"/>
      <c r="G96" s="40"/>
    </row>
    <row r="97" spans="1:7" s="7" customFormat="1" ht="14.45">
      <c r="A97" s="182"/>
      <c r="B97" s="183"/>
      <c r="C97" s="183"/>
      <c r="D97" s="183"/>
      <c r="E97" s="184"/>
      <c r="F97" s="42"/>
      <c r="G97" s="40"/>
    </row>
    <row r="98" spans="1:7" s="7" customFormat="1" ht="14.45">
      <c r="A98" s="182"/>
      <c r="B98" s="183"/>
      <c r="C98" s="183"/>
      <c r="D98" s="183"/>
      <c r="E98" s="184"/>
      <c r="F98" s="42"/>
      <c r="G98" s="40"/>
    </row>
    <row r="99" spans="1:7" s="7" customFormat="1" ht="15" thickBot="1">
      <c r="A99" s="185"/>
      <c r="B99" s="186"/>
      <c r="C99" s="186"/>
      <c r="D99" s="186"/>
      <c r="E99" s="187"/>
      <c r="F99" s="42"/>
      <c r="G99" s="40"/>
    </row>
    <row r="100" spans="1:7" s="7" customFormat="1" ht="14.45">
      <c r="A100" s="22"/>
      <c r="B100" s="62"/>
      <c r="C100" s="63"/>
      <c r="D100" s="63"/>
      <c r="E100" s="22"/>
      <c r="F100" s="42"/>
      <c r="G100" s="40"/>
    </row>
    <row r="101" spans="1:7" s="7" customFormat="1" ht="15" thickBot="1">
      <c r="A101" s="25" t="s">
        <v>56</v>
      </c>
      <c r="B101" s="64"/>
      <c r="C101" s="65"/>
      <c r="D101" s="65"/>
      <c r="E101" s="66"/>
      <c r="F101" s="42"/>
      <c r="G101" s="40"/>
    </row>
    <row r="102" spans="1:7" s="7" customFormat="1" ht="14.45">
      <c r="A102" s="179"/>
      <c r="B102" s="180"/>
      <c r="C102" s="180"/>
      <c r="D102" s="180"/>
      <c r="E102" s="181"/>
      <c r="F102" s="42"/>
      <c r="G102" s="40"/>
    </row>
    <row r="103" spans="1:7" s="7" customFormat="1" ht="14.45">
      <c r="A103" s="182"/>
      <c r="B103" s="183"/>
      <c r="C103" s="183"/>
      <c r="D103" s="183"/>
      <c r="E103" s="184"/>
      <c r="F103" s="42"/>
      <c r="G103" s="40"/>
    </row>
    <row r="104" spans="1:7" s="7" customFormat="1" ht="14.45">
      <c r="A104" s="182"/>
      <c r="B104" s="183"/>
      <c r="C104" s="183"/>
      <c r="D104" s="183"/>
      <c r="E104" s="184"/>
      <c r="F104" s="42"/>
      <c r="G104" s="40"/>
    </row>
    <row r="105" spans="1:7" s="7" customFormat="1" ht="14.45">
      <c r="A105" s="182"/>
      <c r="B105" s="183"/>
      <c r="C105" s="183"/>
      <c r="D105" s="183"/>
      <c r="E105" s="184"/>
      <c r="F105" s="42"/>
      <c r="G105" s="40"/>
    </row>
    <row r="106" spans="1:7" s="7" customFormat="1" ht="14.45">
      <c r="A106" s="182"/>
      <c r="B106" s="183"/>
      <c r="C106" s="183"/>
      <c r="D106" s="183"/>
      <c r="E106" s="184"/>
      <c r="F106" s="42"/>
      <c r="G106" s="40"/>
    </row>
    <row r="107" spans="1:7" s="7" customFormat="1" ht="14.45">
      <c r="A107" s="182"/>
      <c r="B107" s="183"/>
      <c r="C107" s="183"/>
      <c r="D107" s="183"/>
      <c r="E107" s="184"/>
      <c r="F107" s="42"/>
      <c r="G107" s="40"/>
    </row>
    <row r="108" spans="1:7" s="7" customFormat="1" ht="14.45">
      <c r="A108" s="182"/>
      <c r="B108" s="183"/>
      <c r="C108" s="183"/>
      <c r="D108" s="183"/>
      <c r="E108" s="184"/>
      <c r="F108" s="42"/>
      <c r="G108" s="40"/>
    </row>
    <row r="109" spans="1:7" s="7" customFormat="1" ht="14.45">
      <c r="A109" s="182"/>
      <c r="B109" s="183"/>
      <c r="C109" s="183"/>
      <c r="D109" s="183"/>
      <c r="E109" s="184"/>
      <c r="F109" s="42"/>
      <c r="G109" s="40"/>
    </row>
    <row r="110" spans="1:7" s="7" customFormat="1" ht="14.45">
      <c r="A110" s="182"/>
      <c r="B110" s="183"/>
      <c r="C110" s="183"/>
      <c r="D110" s="183"/>
      <c r="E110" s="184"/>
      <c r="F110" s="42"/>
      <c r="G110" s="40"/>
    </row>
    <row r="111" spans="1:7" s="7" customFormat="1" ht="14.45">
      <c r="A111" s="182"/>
      <c r="B111" s="183"/>
      <c r="C111" s="183"/>
      <c r="D111" s="183"/>
      <c r="E111" s="184"/>
      <c r="F111" s="42"/>
      <c r="G111" s="40"/>
    </row>
    <row r="112" spans="1:7" s="7" customFormat="1" ht="14.45">
      <c r="A112" s="182"/>
      <c r="B112" s="183"/>
      <c r="C112" s="183"/>
      <c r="D112" s="183"/>
      <c r="E112" s="184"/>
      <c r="F112" s="42"/>
      <c r="G112" s="40"/>
    </row>
    <row r="113" spans="1:7" s="7" customFormat="1" ht="14.45">
      <c r="A113" s="182"/>
      <c r="B113" s="183"/>
      <c r="C113" s="183"/>
      <c r="D113" s="183"/>
      <c r="E113" s="184"/>
      <c r="F113" s="42"/>
      <c r="G113" s="40"/>
    </row>
    <row r="114" spans="1:7" s="7" customFormat="1" ht="14.45">
      <c r="A114" s="182"/>
      <c r="B114" s="183"/>
      <c r="C114" s="183"/>
      <c r="D114" s="183"/>
      <c r="E114" s="184"/>
      <c r="F114" s="42"/>
      <c r="G114" s="40"/>
    </row>
    <row r="115" spans="1:7" s="7" customFormat="1" ht="14.45">
      <c r="A115" s="182"/>
      <c r="B115" s="183"/>
      <c r="C115" s="183"/>
      <c r="D115" s="183"/>
      <c r="E115" s="184"/>
      <c r="F115" s="42"/>
      <c r="G115" s="40"/>
    </row>
    <row r="116" spans="1:7" s="7" customFormat="1" ht="14.45">
      <c r="A116" s="182"/>
      <c r="B116" s="183"/>
      <c r="C116" s="183"/>
      <c r="D116" s="183"/>
      <c r="E116" s="184"/>
      <c r="F116" s="42"/>
      <c r="G116" s="40"/>
    </row>
    <row r="117" spans="1:7" s="7" customFormat="1" ht="14.45">
      <c r="A117" s="182"/>
      <c r="B117" s="183"/>
      <c r="C117" s="183"/>
      <c r="D117" s="183"/>
      <c r="E117" s="184"/>
      <c r="F117" s="42"/>
      <c r="G117" s="40"/>
    </row>
    <row r="118" spans="1:7" s="7" customFormat="1" ht="14.45">
      <c r="A118" s="182"/>
      <c r="B118" s="183"/>
      <c r="C118" s="183"/>
      <c r="D118" s="183"/>
      <c r="E118" s="184"/>
      <c r="F118" s="42"/>
      <c r="G118" s="40"/>
    </row>
    <row r="119" spans="1:7" s="7" customFormat="1" ht="14.45">
      <c r="A119" s="182"/>
      <c r="B119" s="183"/>
      <c r="C119" s="183"/>
      <c r="D119" s="183"/>
      <c r="E119" s="184"/>
      <c r="F119" s="42"/>
      <c r="G119" s="40"/>
    </row>
    <row r="120" spans="1:7" s="7" customFormat="1" ht="14.45">
      <c r="A120" s="182"/>
      <c r="B120" s="183"/>
      <c r="C120" s="183"/>
      <c r="D120" s="183"/>
      <c r="E120" s="184"/>
      <c r="F120" s="42"/>
      <c r="G120" s="40"/>
    </row>
    <row r="121" spans="1:7" s="7" customFormat="1" ht="14.45">
      <c r="A121" s="182"/>
      <c r="B121" s="183"/>
      <c r="C121" s="183"/>
      <c r="D121" s="183"/>
      <c r="E121" s="184"/>
      <c r="F121" s="42"/>
      <c r="G121" s="40"/>
    </row>
    <row r="122" spans="1:7" s="7" customFormat="1" ht="14.45">
      <c r="A122" s="182"/>
      <c r="B122" s="183"/>
      <c r="C122" s="183"/>
      <c r="D122" s="183"/>
      <c r="E122" s="184"/>
      <c r="F122" s="42"/>
      <c r="G122" s="40"/>
    </row>
    <row r="123" spans="1:7" s="7" customFormat="1" ht="14.45">
      <c r="A123" s="182"/>
      <c r="B123" s="183"/>
      <c r="C123" s="183"/>
      <c r="D123" s="183"/>
      <c r="E123" s="184"/>
      <c r="F123" s="42"/>
      <c r="G123" s="40"/>
    </row>
    <row r="124" spans="1:7" s="7" customFormat="1" ht="14.45">
      <c r="A124" s="182"/>
      <c r="B124" s="183"/>
      <c r="C124" s="183"/>
      <c r="D124" s="183"/>
      <c r="E124" s="184"/>
      <c r="F124" s="42"/>
      <c r="G124" s="40"/>
    </row>
    <row r="125" spans="1:7" s="7" customFormat="1" ht="14.45">
      <c r="A125" s="182"/>
      <c r="B125" s="183"/>
      <c r="C125" s="183"/>
      <c r="D125" s="183"/>
      <c r="E125" s="184"/>
      <c r="F125" s="42"/>
      <c r="G125" s="40"/>
    </row>
    <row r="126" spans="1:7" s="7" customFormat="1" ht="14.45">
      <c r="A126" s="182"/>
      <c r="B126" s="183"/>
      <c r="C126" s="183"/>
      <c r="D126" s="183"/>
      <c r="E126" s="184"/>
      <c r="F126" s="42"/>
      <c r="G126" s="40"/>
    </row>
    <row r="127" spans="1:7" s="7" customFormat="1" ht="14.45">
      <c r="A127" s="182"/>
      <c r="B127" s="183"/>
      <c r="C127" s="183"/>
      <c r="D127" s="183"/>
      <c r="E127" s="184"/>
      <c r="F127" s="42"/>
      <c r="G127" s="40"/>
    </row>
    <row r="128" spans="1:7" s="7" customFormat="1" ht="14.45">
      <c r="A128" s="182"/>
      <c r="B128" s="183"/>
      <c r="C128" s="183"/>
      <c r="D128" s="183"/>
      <c r="E128" s="184"/>
      <c r="F128" s="42"/>
      <c r="G128" s="40"/>
    </row>
    <row r="129" spans="1:7" s="7" customFormat="1" ht="14.45">
      <c r="A129" s="182"/>
      <c r="B129" s="183"/>
      <c r="C129" s="183"/>
      <c r="D129" s="183"/>
      <c r="E129" s="184"/>
      <c r="F129" s="42"/>
      <c r="G129" s="40"/>
    </row>
    <row r="130" spans="1:7" s="7" customFormat="1" ht="14.45">
      <c r="A130" s="182"/>
      <c r="B130" s="183"/>
      <c r="C130" s="183"/>
      <c r="D130" s="183"/>
      <c r="E130" s="184"/>
      <c r="F130" s="42"/>
      <c r="G130" s="40"/>
    </row>
    <row r="131" spans="1:7" s="7" customFormat="1" ht="14.45">
      <c r="A131" s="182"/>
      <c r="B131" s="183"/>
      <c r="C131" s="183"/>
      <c r="D131" s="183"/>
      <c r="E131" s="184"/>
      <c r="F131" s="42"/>
      <c r="G131" s="40"/>
    </row>
    <row r="132" spans="1:7" s="7" customFormat="1" ht="14.45">
      <c r="A132" s="182"/>
      <c r="B132" s="183"/>
      <c r="C132" s="183"/>
      <c r="D132" s="183"/>
      <c r="E132" s="184"/>
      <c r="F132" s="42"/>
      <c r="G132" s="40"/>
    </row>
    <row r="133" spans="1:7" s="7" customFormat="1" ht="15" thickBot="1">
      <c r="A133" s="185"/>
      <c r="B133" s="186"/>
      <c r="C133" s="186"/>
      <c r="D133" s="186"/>
      <c r="E133" s="187"/>
      <c r="F133" s="42"/>
      <c r="G133" s="40"/>
    </row>
    <row r="134" spans="1:7" s="7" customFormat="1" ht="14.45">
      <c r="A134" s="22"/>
      <c r="B134" s="62"/>
      <c r="C134" s="63"/>
      <c r="D134" s="63"/>
      <c r="E134" s="22"/>
      <c r="F134" s="42"/>
      <c r="G134" s="40"/>
    </row>
    <row r="135" spans="1:7" s="7" customFormat="1" ht="12.95" hidden="1">
      <c r="A135" s="67"/>
      <c r="B135" s="67"/>
      <c r="C135" s="68"/>
      <c r="D135" s="68"/>
      <c r="E135" s="6"/>
      <c r="G135" s="40"/>
    </row>
    <row r="136" spans="1:7" s="7" customFormat="1" ht="12.95" hidden="1">
      <c r="A136" s="40"/>
      <c r="B136" s="69"/>
      <c r="C136" s="68"/>
      <c r="D136" s="68"/>
      <c r="E136" s="6"/>
      <c r="G136" s="40"/>
    </row>
    <row r="137" spans="1:7" s="7" customFormat="1" ht="12.95" hidden="1">
      <c r="A137" s="40"/>
      <c r="B137" s="6"/>
      <c r="C137" s="6"/>
      <c r="D137" s="6"/>
      <c r="E137" s="6"/>
      <c r="G137" s="40"/>
    </row>
    <row r="138" spans="1:7" s="7" customFormat="1" ht="12.95" hidden="1">
      <c r="A138" s="70"/>
      <c r="B138" s="71"/>
      <c r="C138" s="71"/>
      <c r="D138" s="71"/>
      <c r="E138" s="71"/>
      <c r="G138" s="40"/>
    </row>
    <row r="139" spans="1:7" s="7" customFormat="1" ht="12.95" hidden="1">
      <c r="A139" s="70"/>
      <c r="B139" s="71"/>
      <c r="C139" s="71"/>
      <c r="D139" s="71"/>
      <c r="E139" s="71"/>
      <c r="G139" s="40"/>
    </row>
    <row r="140" spans="1:7" s="7" customFormat="1" ht="12.95" hidden="1">
      <c r="A140" s="40"/>
      <c r="B140" s="6"/>
      <c r="C140" s="6"/>
      <c r="D140" s="6"/>
      <c r="E140" s="6"/>
      <c r="G140" s="40"/>
    </row>
    <row r="141" spans="1:7" s="7" customFormat="1" ht="12.95" hidden="1">
      <c r="A141" s="40"/>
      <c r="B141" s="40"/>
      <c r="C141" s="40"/>
      <c r="D141" s="40"/>
      <c r="E141" s="40"/>
      <c r="G141" s="40"/>
    </row>
    <row r="142" spans="1:7" s="7" customFormat="1" ht="12.95" hidden="1">
      <c r="A142" s="40"/>
      <c r="B142" s="40"/>
      <c r="C142" s="40"/>
      <c r="D142" s="40"/>
      <c r="E142" s="40"/>
      <c r="G142" s="40"/>
    </row>
    <row r="143" spans="1:7" s="7" customFormat="1" ht="12.95" hidden="1">
      <c r="A143" s="67"/>
      <c r="B143" s="6"/>
      <c r="C143" s="6"/>
      <c r="D143" s="6"/>
      <c r="E143" s="6"/>
      <c r="G143" s="40"/>
    </row>
    <row r="144" spans="1:7" s="7" customFormat="1" ht="12.95" hidden="1">
      <c r="A144" s="71"/>
      <c r="B144" s="71"/>
      <c r="C144" s="71"/>
      <c r="D144" s="71"/>
      <c r="E144" s="71"/>
      <c r="G144" s="40"/>
    </row>
    <row r="145" spans="1:7" s="7" customFormat="1" ht="12.95" hidden="1">
      <c r="A145" s="71"/>
      <c r="B145" s="71"/>
      <c r="C145" s="71"/>
      <c r="D145" s="71"/>
      <c r="E145" s="71"/>
      <c r="G145" s="40"/>
    </row>
    <row r="146" spans="1:7" s="7" customFormat="1" ht="12.95" hidden="1">
      <c r="A146" s="6"/>
      <c r="B146" s="6"/>
      <c r="C146" s="6"/>
      <c r="D146" s="6"/>
      <c r="E146" s="6"/>
      <c r="G146" s="40"/>
    </row>
    <row r="147" spans="1:7" s="7" customFormat="1" ht="12.95">
      <c r="A147" s="40"/>
      <c r="B147" s="40"/>
      <c r="C147" s="40"/>
      <c r="D147" s="40"/>
      <c r="E147" s="40"/>
      <c r="G147" s="40"/>
    </row>
    <row r="148" spans="1:7" s="7" customFormat="1" ht="12.95">
      <c r="A148" s="40"/>
      <c r="B148" s="40"/>
      <c r="C148" s="40"/>
      <c r="D148" s="40"/>
      <c r="E148" s="40"/>
      <c r="G148" s="40"/>
    </row>
    <row r="149" spans="1:7" s="7" customFormat="1" ht="12.95">
      <c r="A149" s="40"/>
      <c r="B149" s="40"/>
      <c r="C149" s="40"/>
      <c r="D149" s="40"/>
      <c r="E149" s="40"/>
      <c r="G149" s="40"/>
    </row>
    <row r="150" spans="1:7" s="7" customFormat="1" ht="12.95">
      <c r="A150" s="40"/>
      <c r="B150" s="40"/>
      <c r="C150" s="40"/>
      <c r="D150" s="40"/>
      <c r="E150" s="40"/>
      <c r="G150" s="40"/>
    </row>
    <row r="151" spans="1:7" ht="12.75" customHeight="1"/>
    <row r="152" spans="1:7" ht="12.75" customHeight="1"/>
    <row r="153" spans="1:7" ht="12.75" customHeight="1"/>
    <row r="154" spans="1:7" ht="12.75" customHeight="1"/>
    <row r="155" spans="1:7" ht="12.75" customHeight="1"/>
    <row r="156" spans="1:7" ht="12.75" customHeight="1"/>
    <row r="157" spans="1:7" ht="12.75" customHeight="1"/>
    <row r="158" spans="1:7" ht="12.75" customHeight="1"/>
    <row r="159" spans="1:7" ht="12.75" customHeight="1"/>
    <row r="160" spans="1:7" ht="12.75" customHeight="1"/>
  </sheetData>
  <sheetProtection algorithmName="SHA-512" hashValue="aAZnj1QhN802y/fkHRtEG+ZQ9f1aIPY/UFTqqF8D1WrdXcIW27GCRBGu12DlSf/5XE5A8E2UvlzwpOVMkogCtg==" saltValue="hftRk2eTEGs1MmsrrhvHug==" spinCount="100000" sheet="1" scenarios="1" selectLockedCells="1"/>
  <mergeCells count="3">
    <mergeCell ref="B14:E15"/>
    <mergeCell ref="A67:E99"/>
    <mergeCell ref="A102:E133"/>
  </mergeCells>
  <pageMargins left="0.35433070866141736" right="0.39370078740157483" top="0.98425196850393704" bottom="0.78740157480314965" header="0.51181102362204722" footer="0.51181102362204722"/>
  <pageSetup paperSize="9" scale="70" fitToHeight="2" orientation="portrait" r:id="rId1"/>
  <headerFooter alignWithMargins="0">
    <oddFooter>&amp;R&amp;D</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kknown chair group code" xr:uid="{5E5298DA-6586-4F05-B22C-CD7543BE1E4F}">
          <x14:formula1>
            <xm:f>constants!$D$2:$D$130</xm:f>
          </x14:formula1>
          <xm:sqref>D9:D11</xm:sqref>
        </x14:dataValidation>
        <x14:dataValidation type="list" allowBlank="1" showInputMessage="1" showErrorMessage="1" xr:uid="{C2617E64-3AD1-496A-AFDA-9C29C09EDF13}">
          <x14:formula1>
            <xm:f>constants!$J$3:$J$8</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dimension ref="A1:M39"/>
  <sheetViews>
    <sheetView workbookViewId="0"/>
  </sheetViews>
  <sheetFormatPr defaultColWidth="8.85546875" defaultRowHeight="12.6"/>
  <cols>
    <col min="1" max="1" width="6.7109375" style="72" customWidth="1"/>
    <col min="2" max="2" width="25.5703125" style="72" customWidth="1"/>
    <col min="3" max="3" width="18.5703125" style="72" customWidth="1"/>
    <col min="4" max="4" width="25.7109375" style="72" customWidth="1"/>
    <col min="5" max="5" width="6.7109375" style="72" customWidth="1"/>
    <col min="6" max="6" width="25.7109375" style="72" customWidth="1"/>
    <col min="7" max="7" width="6.7109375" style="72" customWidth="1"/>
    <col min="8" max="8" width="25.7109375" style="72" customWidth="1"/>
    <col min="9" max="9" width="6.7109375" style="72" customWidth="1"/>
    <col min="10" max="10" width="25.7109375" style="72" customWidth="1"/>
    <col min="11" max="11" width="6.7109375" style="72" customWidth="1"/>
    <col min="12" max="12" width="25.7109375" style="72" customWidth="1"/>
    <col min="13" max="13" width="13.7109375" style="72" customWidth="1"/>
    <col min="14" max="16384" width="8.85546875" style="72"/>
  </cols>
  <sheetData>
    <row r="1" spans="1:13" ht="23.45">
      <c r="A1" s="73"/>
      <c r="B1" s="73"/>
      <c r="C1" s="74"/>
      <c r="D1" s="75"/>
      <c r="E1" s="76"/>
      <c r="F1" s="75"/>
      <c r="G1" s="77" t="s">
        <v>57</v>
      </c>
      <c r="H1" s="75"/>
      <c r="I1" s="76"/>
      <c r="J1" s="75"/>
      <c r="K1" s="78"/>
      <c r="L1" s="79"/>
      <c r="M1" s="79"/>
    </row>
    <row r="2" spans="1:13" ht="23.45">
      <c r="A2" s="73"/>
      <c r="B2" s="73"/>
      <c r="C2" s="74"/>
      <c r="D2" s="75"/>
      <c r="E2" s="76"/>
      <c r="F2" s="75"/>
      <c r="G2" s="77" t="s">
        <v>58</v>
      </c>
      <c r="H2" s="75"/>
      <c r="I2" s="76"/>
      <c r="J2" s="75"/>
      <c r="K2" s="78"/>
      <c r="L2" s="79"/>
      <c r="M2" s="79"/>
    </row>
    <row r="3" spans="1:13" ht="23.45">
      <c r="A3" s="80" t="s">
        <v>59</v>
      </c>
      <c r="B3" s="73"/>
      <c r="C3" s="74"/>
      <c r="D3" s="75" t="s">
        <v>60</v>
      </c>
      <c r="E3" s="76"/>
      <c r="F3" s="75"/>
      <c r="G3" s="77" t="s">
        <v>61</v>
      </c>
      <c r="H3" s="81"/>
      <c r="I3" s="82"/>
      <c r="J3" s="81"/>
      <c r="K3" s="83"/>
      <c r="L3" s="84"/>
      <c r="M3" s="84"/>
    </row>
    <row r="4" spans="1:13" ht="23.45">
      <c r="A4" s="80" t="s">
        <v>62</v>
      </c>
      <c r="B4" s="73"/>
      <c r="C4" s="74"/>
      <c r="D4" s="75"/>
      <c r="E4" s="82"/>
      <c r="F4" s="75"/>
      <c r="G4" s="76"/>
      <c r="H4" s="81"/>
      <c r="I4" s="82"/>
      <c r="J4" s="81"/>
      <c r="K4" s="83"/>
      <c r="L4" s="84"/>
      <c r="M4" s="84"/>
    </row>
    <row r="5" spans="1:13" ht="69">
      <c r="A5" s="86"/>
      <c r="B5" s="91" t="s">
        <v>63</v>
      </c>
      <c r="C5" s="92" t="s">
        <v>64</v>
      </c>
      <c r="D5" s="93" t="s">
        <v>65</v>
      </c>
      <c r="E5" s="94"/>
      <c r="F5" s="95" t="s">
        <v>66</v>
      </c>
      <c r="G5" s="96" t="s">
        <v>67</v>
      </c>
      <c r="H5" s="95" t="s">
        <v>68</v>
      </c>
      <c r="I5" s="96" t="s">
        <v>69</v>
      </c>
      <c r="J5" s="95" t="s">
        <v>70</v>
      </c>
      <c r="K5" s="96" t="s">
        <v>71</v>
      </c>
      <c r="L5" s="97" t="s">
        <v>72</v>
      </c>
      <c r="M5" s="98" t="s">
        <v>73</v>
      </c>
    </row>
    <row r="6" spans="1:13" ht="14.45">
      <c r="A6" s="86"/>
      <c r="B6" s="91"/>
      <c r="C6" s="92"/>
      <c r="D6" s="97" t="s">
        <v>74</v>
      </c>
      <c r="E6" s="99">
        <v>3</v>
      </c>
      <c r="F6" s="97" t="s">
        <v>75</v>
      </c>
      <c r="G6" s="99">
        <v>5</v>
      </c>
      <c r="H6" s="97" t="s">
        <v>76</v>
      </c>
      <c r="I6" s="99">
        <v>7</v>
      </c>
      <c r="J6" s="97" t="s">
        <v>77</v>
      </c>
      <c r="K6" s="99">
        <v>9</v>
      </c>
      <c r="L6" s="97" t="s">
        <v>78</v>
      </c>
      <c r="M6" s="98"/>
    </row>
    <row r="7" spans="1:13" ht="14.45">
      <c r="A7" s="87" t="s">
        <v>27</v>
      </c>
      <c r="B7" s="100"/>
      <c r="C7" s="101"/>
      <c r="D7" s="100"/>
      <c r="E7" s="102"/>
      <c r="F7" s="100"/>
      <c r="G7" s="102"/>
      <c r="H7" s="100"/>
      <c r="I7" s="102"/>
      <c r="J7" s="100"/>
      <c r="K7" s="102"/>
      <c r="L7" s="100"/>
      <c r="M7" s="100"/>
    </row>
    <row r="8" spans="1:13" ht="78">
      <c r="A8" s="88">
        <v>1.1000000000000001</v>
      </c>
      <c r="B8" s="103" t="s">
        <v>79</v>
      </c>
      <c r="C8" s="145" t="s">
        <v>80</v>
      </c>
      <c r="D8" s="146" t="s">
        <v>81</v>
      </c>
      <c r="E8" s="147"/>
      <c r="F8" s="148" t="s">
        <v>82</v>
      </c>
      <c r="G8" s="147"/>
      <c r="H8" s="148" t="s">
        <v>83</v>
      </c>
      <c r="I8" s="147"/>
      <c r="J8" s="148" t="s">
        <v>84</v>
      </c>
      <c r="K8" s="147"/>
      <c r="L8" s="148" t="s">
        <v>85</v>
      </c>
      <c r="M8" s="148"/>
    </row>
    <row r="9" spans="1:13" ht="90.95">
      <c r="A9" s="89" t="s">
        <v>86</v>
      </c>
      <c r="B9" s="104"/>
      <c r="C9" s="145" t="s">
        <v>87</v>
      </c>
      <c r="D9" s="146" t="s">
        <v>88</v>
      </c>
      <c r="E9" s="147"/>
      <c r="F9" s="148" t="s">
        <v>89</v>
      </c>
      <c r="G9" s="147"/>
      <c r="H9" s="148" t="s">
        <v>90</v>
      </c>
      <c r="I9" s="147"/>
      <c r="J9" s="148" t="s">
        <v>91</v>
      </c>
      <c r="K9" s="147"/>
      <c r="L9" s="148" t="s">
        <v>92</v>
      </c>
      <c r="M9" s="148"/>
    </row>
    <row r="10" spans="1:13" ht="90.95">
      <c r="A10" s="90">
        <v>1.2</v>
      </c>
      <c r="B10" s="105" t="s">
        <v>93</v>
      </c>
      <c r="C10" s="145" t="s">
        <v>94</v>
      </c>
      <c r="D10" s="146" t="s">
        <v>95</v>
      </c>
      <c r="E10" s="147"/>
      <c r="F10" s="148" t="s">
        <v>96</v>
      </c>
      <c r="G10" s="147"/>
      <c r="H10" s="148" t="s">
        <v>97</v>
      </c>
      <c r="I10" s="147"/>
      <c r="J10" s="148" t="s">
        <v>98</v>
      </c>
      <c r="K10" s="147"/>
      <c r="L10" s="148" t="s">
        <v>99</v>
      </c>
      <c r="M10" s="148"/>
    </row>
    <row r="11" spans="1:13" ht="104.1">
      <c r="A11" s="106">
        <v>1.3</v>
      </c>
      <c r="B11" s="109" t="s">
        <v>100</v>
      </c>
      <c r="C11" s="145" t="s">
        <v>101</v>
      </c>
      <c r="D11" s="146" t="s">
        <v>102</v>
      </c>
      <c r="E11" s="147"/>
      <c r="F11" s="148" t="s">
        <v>103</v>
      </c>
      <c r="G11" s="147"/>
      <c r="H11" s="148" t="s">
        <v>104</v>
      </c>
      <c r="I11" s="147"/>
      <c r="J11" s="148" t="s">
        <v>105</v>
      </c>
      <c r="K11" s="147"/>
      <c r="L11" s="148" t="s">
        <v>106</v>
      </c>
      <c r="M11" s="148"/>
    </row>
    <row r="12" spans="1:13" ht="104.1">
      <c r="A12" s="107" t="s">
        <v>86</v>
      </c>
      <c r="B12" s="110"/>
      <c r="C12" s="145" t="s">
        <v>107</v>
      </c>
      <c r="D12" s="149" t="s">
        <v>108</v>
      </c>
      <c r="E12" s="147"/>
      <c r="F12" s="148" t="s">
        <v>109</v>
      </c>
      <c r="G12" s="147"/>
      <c r="H12" s="148" t="s">
        <v>110</v>
      </c>
      <c r="I12" s="147"/>
      <c r="J12" s="148" t="s">
        <v>111</v>
      </c>
      <c r="K12" s="147"/>
      <c r="L12" s="148" t="s">
        <v>112</v>
      </c>
      <c r="M12" s="148"/>
    </row>
    <row r="13" spans="1:13" ht="78">
      <c r="A13" s="108">
        <v>1.4</v>
      </c>
      <c r="B13" s="111" t="s">
        <v>113</v>
      </c>
      <c r="C13" s="145"/>
      <c r="D13" s="146" t="s">
        <v>114</v>
      </c>
      <c r="E13" s="147"/>
      <c r="F13" s="148" t="s">
        <v>115</v>
      </c>
      <c r="G13" s="147"/>
      <c r="H13" s="148" t="s">
        <v>116</v>
      </c>
      <c r="I13" s="150"/>
      <c r="J13" s="148" t="s">
        <v>117</v>
      </c>
      <c r="K13" s="147"/>
      <c r="L13" s="148" t="s">
        <v>118</v>
      </c>
      <c r="M13" s="148"/>
    </row>
    <row r="14" spans="1:13" ht="129.94999999999999">
      <c r="A14" s="112">
        <v>1.5</v>
      </c>
      <c r="B14" s="114" t="s">
        <v>119</v>
      </c>
      <c r="C14" s="151"/>
      <c r="D14" s="146" t="s">
        <v>120</v>
      </c>
      <c r="E14" s="147"/>
      <c r="F14" s="148" t="s">
        <v>121</v>
      </c>
      <c r="G14" s="147"/>
      <c r="H14" s="148" t="s">
        <v>122</v>
      </c>
      <c r="I14" s="147"/>
      <c r="J14" s="148" t="s">
        <v>123</v>
      </c>
      <c r="K14" s="147"/>
      <c r="L14" s="148" t="s">
        <v>124</v>
      </c>
      <c r="M14" s="148"/>
    </row>
    <row r="15" spans="1:13" ht="90.95">
      <c r="A15" s="113">
        <v>1.6</v>
      </c>
      <c r="B15" s="115" t="s">
        <v>125</v>
      </c>
      <c r="C15" s="152"/>
      <c r="D15" s="146" t="s">
        <v>126</v>
      </c>
      <c r="E15" s="147"/>
      <c r="F15" s="148" t="s">
        <v>127</v>
      </c>
      <c r="G15" s="147"/>
      <c r="H15" s="148" t="s">
        <v>128</v>
      </c>
      <c r="I15" s="147"/>
      <c r="J15" s="148" t="s">
        <v>129</v>
      </c>
      <c r="K15" s="147"/>
      <c r="L15" s="148" t="s">
        <v>130</v>
      </c>
      <c r="M15" s="148"/>
    </row>
    <row r="16" spans="1:13" ht="351">
      <c r="A16" s="116">
        <v>1.7</v>
      </c>
      <c r="B16" s="117" t="s">
        <v>131</v>
      </c>
      <c r="C16" s="152" t="s">
        <v>132</v>
      </c>
      <c r="D16" s="149" t="s">
        <v>133</v>
      </c>
      <c r="E16" s="147"/>
      <c r="F16" s="148" t="s">
        <v>134</v>
      </c>
      <c r="G16" s="147"/>
      <c r="H16" s="148" t="s">
        <v>135</v>
      </c>
      <c r="I16" s="147"/>
      <c r="J16" s="148" t="s">
        <v>136</v>
      </c>
      <c r="K16" s="147"/>
      <c r="L16" s="148" t="s">
        <v>137</v>
      </c>
      <c r="M16" s="148"/>
    </row>
    <row r="17" spans="1:13" ht="14.45">
      <c r="A17" s="87" t="s">
        <v>36</v>
      </c>
      <c r="B17" s="120"/>
      <c r="C17" s="153"/>
      <c r="D17" s="154"/>
      <c r="E17" s="155"/>
      <c r="F17" s="156"/>
      <c r="G17" s="155"/>
      <c r="H17" s="156"/>
      <c r="I17" s="155"/>
      <c r="J17" s="156"/>
      <c r="K17" s="155"/>
      <c r="L17" s="156"/>
      <c r="M17" s="156"/>
    </row>
    <row r="18" spans="1:13" ht="117">
      <c r="A18" s="118">
        <v>2.1</v>
      </c>
      <c r="B18" s="121" t="s">
        <v>138</v>
      </c>
      <c r="C18" s="157" t="s">
        <v>139</v>
      </c>
      <c r="D18" s="158" t="s">
        <v>140</v>
      </c>
      <c r="E18" s="159"/>
      <c r="F18" s="160" t="s">
        <v>141</v>
      </c>
      <c r="G18" s="159"/>
      <c r="H18" s="160" t="s">
        <v>142</v>
      </c>
      <c r="I18" s="159"/>
      <c r="J18" s="160" t="s">
        <v>143</v>
      </c>
      <c r="K18" s="159"/>
      <c r="L18" s="160" t="s">
        <v>144</v>
      </c>
      <c r="M18" s="160"/>
    </row>
    <row r="19" spans="1:13" ht="117">
      <c r="A19" s="119" t="s">
        <v>86</v>
      </c>
      <c r="B19" s="122"/>
      <c r="C19" s="157" t="s">
        <v>145</v>
      </c>
      <c r="D19" s="161" t="s">
        <v>146</v>
      </c>
      <c r="E19" s="159"/>
      <c r="F19" s="160" t="s">
        <v>147</v>
      </c>
      <c r="G19" s="147"/>
      <c r="H19" s="160" t="s">
        <v>148</v>
      </c>
      <c r="I19" s="159"/>
      <c r="J19" s="160" t="s">
        <v>149</v>
      </c>
      <c r="K19" s="159"/>
      <c r="L19" s="148" t="s">
        <v>150</v>
      </c>
      <c r="M19" s="162"/>
    </row>
    <row r="20" spans="1:13" ht="104.1">
      <c r="A20" s="118">
        <v>2.2000000000000002</v>
      </c>
      <c r="B20" s="121" t="s">
        <v>151</v>
      </c>
      <c r="C20" s="163"/>
      <c r="D20" s="161" t="s">
        <v>152</v>
      </c>
      <c r="E20" s="159"/>
      <c r="F20" s="164" t="s">
        <v>153</v>
      </c>
      <c r="G20" s="147"/>
      <c r="H20" s="148" t="s">
        <v>154</v>
      </c>
      <c r="I20" s="159"/>
      <c r="J20" s="148" t="s">
        <v>155</v>
      </c>
      <c r="K20" s="150"/>
      <c r="L20" s="160" t="s">
        <v>156</v>
      </c>
      <c r="M20" s="162"/>
    </row>
    <row r="21" spans="1:13" ht="117">
      <c r="A21" s="119">
        <v>2.2999999999999998</v>
      </c>
      <c r="B21" s="122" t="s">
        <v>157</v>
      </c>
      <c r="C21" s="165"/>
      <c r="D21" s="161" t="s">
        <v>158</v>
      </c>
      <c r="E21" s="159"/>
      <c r="F21" s="160" t="s">
        <v>159</v>
      </c>
      <c r="G21" s="147"/>
      <c r="H21" s="160" t="s">
        <v>160</v>
      </c>
      <c r="I21" s="159"/>
      <c r="J21" s="160" t="s">
        <v>161</v>
      </c>
      <c r="K21" s="159"/>
      <c r="L21" s="160" t="s">
        <v>162</v>
      </c>
      <c r="M21" s="162"/>
    </row>
    <row r="22" spans="1:13" ht="143.1">
      <c r="A22" s="119">
        <v>2.4</v>
      </c>
      <c r="B22" s="122" t="s">
        <v>163</v>
      </c>
      <c r="C22" s="165"/>
      <c r="D22" s="161" t="s">
        <v>164</v>
      </c>
      <c r="E22" s="159"/>
      <c r="F22" s="160" t="s">
        <v>165</v>
      </c>
      <c r="G22" s="147"/>
      <c r="H22" s="160" t="s">
        <v>166</v>
      </c>
      <c r="I22" s="159"/>
      <c r="J22" s="160" t="s">
        <v>167</v>
      </c>
      <c r="K22" s="159"/>
      <c r="L22" s="160" t="s">
        <v>168</v>
      </c>
      <c r="M22" s="162"/>
    </row>
    <row r="23" spans="1:13" ht="129.94999999999999">
      <c r="A23" s="123">
        <v>2.5</v>
      </c>
      <c r="B23" s="129" t="s">
        <v>169</v>
      </c>
      <c r="C23" s="157" t="s">
        <v>170</v>
      </c>
      <c r="D23" s="161" t="s">
        <v>171</v>
      </c>
      <c r="E23" s="159"/>
      <c r="F23" s="160" t="s">
        <v>172</v>
      </c>
      <c r="G23" s="147"/>
      <c r="H23" s="148" t="s">
        <v>173</v>
      </c>
      <c r="I23" s="159"/>
      <c r="J23" s="148" t="s">
        <v>174</v>
      </c>
      <c r="K23" s="150"/>
      <c r="L23" s="160" t="s">
        <v>175</v>
      </c>
      <c r="M23" s="162"/>
    </row>
    <row r="24" spans="1:13" ht="129.94999999999999">
      <c r="A24" s="124"/>
      <c r="B24" s="130"/>
      <c r="C24" s="157" t="s">
        <v>176</v>
      </c>
      <c r="D24" s="161" t="s">
        <v>177</v>
      </c>
      <c r="E24" s="159"/>
      <c r="F24" s="160" t="s">
        <v>178</v>
      </c>
      <c r="G24" s="159"/>
      <c r="H24" s="160" t="s">
        <v>179</v>
      </c>
      <c r="I24" s="147"/>
      <c r="J24" s="160" t="s">
        <v>180</v>
      </c>
      <c r="K24" s="159"/>
      <c r="L24" s="160" t="s">
        <v>181</v>
      </c>
      <c r="M24" s="162"/>
    </row>
    <row r="25" spans="1:13" ht="129.94999999999999">
      <c r="A25" s="125">
        <v>2.6</v>
      </c>
      <c r="B25" s="131" t="s">
        <v>182</v>
      </c>
      <c r="C25" s="157" t="s">
        <v>183</v>
      </c>
      <c r="D25" s="161" t="s">
        <v>184</v>
      </c>
      <c r="E25" s="159"/>
      <c r="F25" s="160" t="s">
        <v>185</v>
      </c>
      <c r="G25" s="150"/>
      <c r="H25" s="148" t="s">
        <v>186</v>
      </c>
      <c r="I25" s="159"/>
      <c r="J25" s="148" t="s">
        <v>187</v>
      </c>
      <c r="K25" s="150"/>
      <c r="L25" s="160" t="s">
        <v>188</v>
      </c>
      <c r="M25" s="162"/>
    </row>
    <row r="26" spans="1:13" ht="78">
      <c r="A26" s="126"/>
      <c r="B26" s="132"/>
      <c r="C26" s="157" t="s">
        <v>189</v>
      </c>
      <c r="D26" s="161" t="s">
        <v>190</v>
      </c>
      <c r="E26" s="159"/>
      <c r="F26" s="160" t="s">
        <v>191</v>
      </c>
      <c r="G26" s="159"/>
      <c r="H26" s="160" t="s">
        <v>192</v>
      </c>
      <c r="I26" s="159"/>
      <c r="J26" s="160" t="s">
        <v>193</v>
      </c>
      <c r="K26" s="159"/>
      <c r="L26" s="160" t="s">
        <v>194</v>
      </c>
      <c r="M26" s="162"/>
    </row>
    <row r="27" spans="1:13" ht="182.1">
      <c r="A27" s="127">
        <v>2.7</v>
      </c>
      <c r="B27" s="133" t="s">
        <v>195</v>
      </c>
      <c r="C27" s="157" t="s">
        <v>196</v>
      </c>
      <c r="D27" s="158" t="s">
        <v>197</v>
      </c>
      <c r="E27" s="159"/>
      <c r="F27" s="160" t="s">
        <v>198</v>
      </c>
      <c r="G27" s="159"/>
      <c r="H27" s="160" t="s">
        <v>199</v>
      </c>
      <c r="I27" s="159"/>
      <c r="J27" s="160" t="s">
        <v>200</v>
      </c>
      <c r="K27" s="159"/>
      <c r="L27" s="160" t="s">
        <v>201</v>
      </c>
      <c r="M27" s="162"/>
    </row>
    <row r="28" spans="1:13" ht="104.1">
      <c r="A28" s="128" t="s">
        <v>86</v>
      </c>
      <c r="B28" s="134"/>
      <c r="C28" s="157" t="s">
        <v>202</v>
      </c>
      <c r="D28" s="158" t="s">
        <v>203</v>
      </c>
      <c r="E28" s="159"/>
      <c r="F28" s="160" t="s">
        <v>204</v>
      </c>
      <c r="G28" s="159"/>
      <c r="H28" s="160" t="s">
        <v>205</v>
      </c>
      <c r="I28" s="159"/>
      <c r="J28" s="160" t="s">
        <v>206</v>
      </c>
      <c r="K28" s="159"/>
      <c r="L28" s="160" t="s">
        <v>207</v>
      </c>
      <c r="M28" s="162"/>
    </row>
    <row r="29" spans="1:13" ht="104.1">
      <c r="A29" s="128" t="s">
        <v>86</v>
      </c>
      <c r="B29" s="134"/>
      <c r="C29" s="157" t="s">
        <v>208</v>
      </c>
      <c r="D29" s="161" t="s">
        <v>209</v>
      </c>
      <c r="E29" s="159"/>
      <c r="F29" s="160" t="s">
        <v>210</v>
      </c>
      <c r="G29" s="147"/>
      <c r="H29" s="160" t="s">
        <v>211</v>
      </c>
      <c r="I29" s="159"/>
      <c r="J29" s="160" t="s">
        <v>212</v>
      </c>
      <c r="K29" s="159"/>
      <c r="L29" s="160" t="s">
        <v>213</v>
      </c>
      <c r="M29" s="162"/>
    </row>
    <row r="30" spans="1:13" ht="14.45">
      <c r="A30" s="87" t="s">
        <v>44</v>
      </c>
      <c r="B30" s="120"/>
      <c r="C30" s="153"/>
      <c r="D30" s="154"/>
      <c r="E30" s="155"/>
      <c r="F30" s="166"/>
      <c r="G30" s="155"/>
      <c r="H30" s="166"/>
      <c r="I30" s="155"/>
      <c r="J30" s="166"/>
      <c r="K30" s="155"/>
      <c r="L30" s="166"/>
      <c r="M30" s="166"/>
    </row>
    <row r="31" spans="1:13" ht="65.099999999999994">
      <c r="A31" s="135">
        <v>3.1</v>
      </c>
      <c r="B31" s="140" t="s">
        <v>214</v>
      </c>
      <c r="C31" s="167" t="s">
        <v>215</v>
      </c>
      <c r="D31" s="161" t="s">
        <v>216</v>
      </c>
      <c r="E31" s="159"/>
      <c r="F31" s="160" t="s">
        <v>217</v>
      </c>
      <c r="G31" s="147"/>
      <c r="H31" s="160" t="s">
        <v>218</v>
      </c>
      <c r="I31" s="159"/>
      <c r="J31" s="160" t="s">
        <v>219</v>
      </c>
      <c r="K31" s="159"/>
      <c r="L31" s="160" t="s">
        <v>220</v>
      </c>
      <c r="M31" s="162"/>
    </row>
    <row r="32" spans="1:13" ht="90.95">
      <c r="A32" s="136" t="s">
        <v>86</v>
      </c>
      <c r="B32" s="141"/>
      <c r="C32" s="167" t="s">
        <v>221</v>
      </c>
      <c r="D32" s="161" t="s">
        <v>222</v>
      </c>
      <c r="E32" s="159"/>
      <c r="F32" s="160" t="s">
        <v>223</v>
      </c>
      <c r="G32" s="147"/>
      <c r="H32" s="160" t="s">
        <v>224</v>
      </c>
      <c r="I32" s="159"/>
      <c r="J32" s="160" t="s">
        <v>225</v>
      </c>
      <c r="K32" s="159"/>
      <c r="L32" s="160" t="s">
        <v>226</v>
      </c>
      <c r="M32" s="162"/>
    </row>
    <row r="33" spans="1:13" ht="90.95">
      <c r="A33" s="137">
        <v>3.2</v>
      </c>
      <c r="B33" s="142" t="s">
        <v>227</v>
      </c>
      <c r="C33" s="167" t="s">
        <v>228</v>
      </c>
      <c r="D33" s="161" t="s">
        <v>229</v>
      </c>
      <c r="E33" s="159"/>
      <c r="F33" s="160" t="s">
        <v>230</v>
      </c>
      <c r="G33" s="147"/>
      <c r="H33" s="160" t="s">
        <v>231</v>
      </c>
      <c r="I33" s="159"/>
      <c r="J33" s="160" t="s">
        <v>232</v>
      </c>
      <c r="K33" s="159"/>
      <c r="L33" s="160" t="s">
        <v>233</v>
      </c>
      <c r="M33" s="162"/>
    </row>
    <row r="34" spans="1:13" ht="129.94999999999999">
      <c r="A34" s="137" t="s">
        <v>86</v>
      </c>
      <c r="B34" s="142"/>
      <c r="C34" s="167" t="s">
        <v>234</v>
      </c>
      <c r="D34" s="161" t="s">
        <v>235</v>
      </c>
      <c r="E34" s="159"/>
      <c r="F34" s="160" t="s">
        <v>236</v>
      </c>
      <c r="G34" s="147"/>
      <c r="H34" s="160" t="s">
        <v>237</v>
      </c>
      <c r="I34" s="159"/>
      <c r="J34" s="160" t="s">
        <v>238</v>
      </c>
      <c r="K34" s="159"/>
      <c r="L34" s="160" t="s">
        <v>239</v>
      </c>
      <c r="M34" s="162"/>
    </row>
    <row r="35" spans="1:13" ht="117">
      <c r="A35" s="135">
        <v>3.3</v>
      </c>
      <c r="B35" s="140" t="s">
        <v>163</v>
      </c>
      <c r="C35" s="168"/>
      <c r="D35" s="161" t="s">
        <v>240</v>
      </c>
      <c r="E35" s="159"/>
      <c r="F35" s="160" t="s">
        <v>241</v>
      </c>
      <c r="G35" s="147"/>
      <c r="H35" s="160" t="s">
        <v>242</v>
      </c>
      <c r="I35" s="159"/>
      <c r="J35" s="160" t="s">
        <v>243</v>
      </c>
      <c r="K35" s="159"/>
      <c r="L35" s="160" t="s">
        <v>244</v>
      </c>
      <c r="M35" s="162"/>
    </row>
    <row r="36" spans="1:13" ht="104.1">
      <c r="A36" s="138">
        <v>3.4</v>
      </c>
      <c r="B36" s="143" t="s">
        <v>182</v>
      </c>
      <c r="C36" s="168"/>
      <c r="D36" s="161" t="s">
        <v>245</v>
      </c>
      <c r="E36" s="159"/>
      <c r="F36" s="160" t="s">
        <v>246</v>
      </c>
      <c r="G36" s="147"/>
      <c r="H36" s="148" t="s">
        <v>247</v>
      </c>
      <c r="I36" s="159"/>
      <c r="J36" s="148" t="s">
        <v>248</v>
      </c>
      <c r="K36" s="150"/>
      <c r="L36" s="160" t="s">
        <v>249</v>
      </c>
      <c r="M36" s="162"/>
    </row>
    <row r="37" spans="1:13" ht="14.45">
      <c r="A37" s="87" t="s">
        <v>49</v>
      </c>
      <c r="B37" s="120"/>
      <c r="C37" s="153"/>
      <c r="D37" s="154"/>
      <c r="E37" s="155"/>
      <c r="F37" s="166"/>
      <c r="G37" s="155"/>
      <c r="H37" s="166"/>
      <c r="I37" s="155"/>
      <c r="J37" s="166"/>
      <c r="K37" s="155"/>
      <c r="L37" s="166"/>
      <c r="M37" s="166"/>
    </row>
    <row r="38" spans="1:13" ht="65.099999999999994">
      <c r="A38" s="139">
        <v>4.0999999999999996</v>
      </c>
      <c r="B38" s="144" t="s">
        <v>250</v>
      </c>
      <c r="C38" s="169" t="s">
        <v>251</v>
      </c>
      <c r="D38" s="161" t="s">
        <v>252</v>
      </c>
      <c r="E38" s="159"/>
      <c r="F38" s="160" t="s">
        <v>253</v>
      </c>
      <c r="G38" s="147"/>
      <c r="H38" s="160" t="s">
        <v>254</v>
      </c>
      <c r="I38" s="159"/>
      <c r="J38" s="160" t="s">
        <v>255</v>
      </c>
      <c r="K38" s="159"/>
      <c r="L38" s="160" t="s">
        <v>256</v>
      </c>
      <c r="M38" s="162"/>
    </row>
    <row r="39" spans="1:13" ht="78">
      <c r="A39" s="139" t="s">
        <v>86</v>
      </c>
      <c r="B39" s="144"/>
      <c r="C39" s="169" t="s">
        <v>257</v>
      </c>
      <c r="D39" s="161" t="s">
        <v>258</v>
      </c>
      <c r="E39" s="159"/>
      <c r="F39" s="160" t="s">
        <v>259</v>
      </c>
      <c r="G39" s="147"/>
      <c r="H39" s="160" t="s">
        <v>260</v>
      </c>
      <c r="I39" s="159"/>
      <c r="J39" s="160" t="s">
        <v>261</v>
      </c>
      <c r="K39" s="159"/>
      <c r="L39" s="160" t="s">
        <v>262</v>
      </c>
      <c r="M39" s="162"/>
    </row>
  </sheetData>
  <sheetProtection algorithmName="SHA-512" hashValue="IyTYwA6hQlLxa7idYn5zLdMhM9eBVLuE2YFfImNQA6H++yq/Gjky/RX+68unWPgvLg3Snni+yDP7rG5VT6JJgQ==" saltValue="sRDkkTn7r1k7nUEu9VKQT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L247"/>
  <sheetViews>
    <sheetView workbookViewId="0">
      <selection activeCell="K3" sqref="K3"/>
    </sheetView>
  </sheetViews>
  <sheetFormatPr defaultRowHeight="12.6"/>
  <cols>
    <col min="2" max="2" width="17.7109375" customWidth="1"/>
  </cols>
  <sheetData>
    <row r="1" spans="1:12">
      <c r="A1" t="s">
        <v>263</v>
      </c>
      <c r="B1">
        <v>4</v>
      </c>
      <c r="D1" s="35" t="s">
        <v>264</v>
      </c>
      <c r="F1" s="35" t="s">
        <v>265</v>
      </c>
      <c r="H1" t="s">
        <v>266</v>
      </c>
      <c r="J1" t="s">
        <v>267</v>
      </c>
      <c r="L1" t="s">
        <v>268</v>
      </c>
    </row>
    <row r="2" spans="1:12">
      <c r="A2" s="35" t="s">
        <v>269</v>
      </c>
      <c r="D2" s="35" t="s">
        <v>11</v>
      </c>
      <c r="F2" s="35"/>
    </row>
    <row r="3" spans="1:12">
      <c r="A3" t="s">
        <v>270</v>
      </c>
      <c r="D3" s="35" t="s">
        <v>271</v>
      </c>
      <c r="F3" s="36">
        <v>1</v>
      </c>
      <c r="H3" t="s">
        <v>272</v>
      </c>
      <c r="J3">
        <v>24</v>
      </c>
    </row>
    <row r="4" spans="1:12">
      <c r="A4" t="s">
        <v>273</v>
      </c>
      <c r="D4" s="35" t="s">
        <v>274</v>
      </c>
      <c r="F4" s="36">
        <v>0.95</v>
      </c>
      <c r="H4" t="s">
        <v>275</v>
      </c>
      <c r="J4">
        <v>27</v>
      </c>
    </row>
    <row r="5" spans="1:12">
      <c r="A5" t="s">
        <v>276</v>
      </c>
      <c r="D5" s="35" t="s">
        <v>277</v>
      </c>
      <c r="F5" s="36">
        <v>0.9</v>
      </c>
      <c r="J5">
        <v>30</v>
      </c>
    </row>
    <row r="6" spans="1:12">
      <c r="A6" t="s">
        <v>278</v>
      </c>
      <c r="D6" s="35" t="s">
        <v>279</v>
      </c>
      <c r="F6" s="36">
        <v>0.85</v>
      </c>
      <c r="J6">
        <v>33</v>
      </c>
    </row>
    <row r="7" spans="1:12">
      <c r="A7" t="s">
        <v>280</v>
      </c>
      <c r="D7" s="35" t="s">
        <v>281</v>
      </c>
      <c r="F7" s="36">
        <v>0.8</v>
      </c>
      <c r="J7">
        <v>36</v>
      </c>
    </row>
    <row r="8" spans="1:12">
      <c r="A8" t="s">
        <v>282</v>
      </c>
      <c r="D8" s="35" t="s">
        <v>283</v>
      </c>
      <c r="F8" s="36">
        <v>0.75</v>
      </c>
      <c r="J8">
        <v>39</v>
      </c>
    </row>
    <row r="9" spans="1:12">
      <c r="A9" t="s">
        <v>284</v>
      </c>
      <c r="D9" s="35" t="s">
        <v>285</v>
      </c>
      <c r="F9" s="36">
        <v>0.7</v>
      </c>
    </row>
    <row r="10" spans="1:12">
      <c r="A10" t="s">
        <v>286</v>
      </c>
      <c r="D10" s="35" t="s">
        <v>287</v>
      </c>
      <c r="F10" s="36">
        <v>0.65</v>
      </c>
    </row>
    <row r="11" spans="1:12">
      <c r="A11" t="s">
        <v>288</v>
      </c>
      <c r="D11" s="35" t="s">
        <v>289</v>
      </c>
      <c r="F11" s="36">
        <v>0.6</v>
      </c>
    </row>
    <row r="12" spans="1:12">
      <c r="A12" t="s">
        <v>290</v>
      </c>
      <c r="D12" s="35" t="s">
        <v>291</v>
      </c>
      <c r="F12" s="36">
        <v>0.55000000000000004</v>
      </c>
    </row>
    <row r="13" spans="1:12">
      <c r="A13" t="s">
        <v>292</v>
      </c>
      <c r="D13" s="35" t="s">
        <v>293</v>
      </c>
      <c r="F13" s="36">
        <v>0.5</v>
      </c>
    </row>
    <row r="14" spans="1:12">
      <c r="A14" t="s">
        <v>294</v>
      </c>
      <c r="D14" s="35" t="s">
        <v>295</v>
      </c>
      <c r="F14" s="36">
        <v>0.45</v>
      </c>
    </row>
    <row r="15" spans="1:12">
      <c r="A15" t="s">
        <v>296</v>
      </c>
      <c r="D15" s="35" t="s">
        <v>297</v>
      </c>
      <c r="F15" s="36">
        <v>0.4</v>
      </c>
    </row>
    <row r="16" spans="1:12">
      <c r="A16" t="s">
        <v>298</v>
      </c>
      <c r="D16" s="35" t="s">
        <v>299</v>
      </c>
      <c r="F16" s="36">
        <v>0.35</v>
      </c>
    </row>
    <row r="17" spans="1:8">
      <c r="A17" t="s">
        <v>300</v>
      </c>
      <c r="D17" s="35" t="s">
        <v>301</v>
      </c>
      <c r="F17" s="36">
        <v>0.3</v>
      </c>
    </row>
    <row r="18" spans="1:8">
      <c r="A18" t="s">
        <v>302</v>
      </c>
      <c r="D18" s="35" t="s">
        <v>303</v>
      </c>
      <c r="F18" s="36">
        <v>0.25</v>
      </c>
    </row>
    <row r="19" spans="1:8">
      <c r="A19" t="s">
        <v>304</v>
      </c>
      <c r="D19" s="35" t="s">
        <v>305</v>
      </c>
      <c r="F19" s="36">
        <v>0.2</v>
      </c>
    </row>
    <row r="20" spans="1:8">
      <c r="A20" t="s">
        <v>306</v>
      </c>
      <c r="D20" s="35" t="s">
        <v>307</v>
      </c>
      <c r="F20" s="36">
        <v>0.15</v>
      </c>
    </row>
    <row r="21" spans="1:8">
      <c r="A21" t="s">
        <v>308</v>
      </c>
      <c r="D21" s="35" t="s">
        <v>309</v>
      </c>
      <c r="F21" s="36">
        <v>0.1</v>
      </c>
    </row>
    <row r="22" spans="1:8">
      <c r="A22" t="s">
        <v>310</v>
      </c>
      <c r="D22" s="35" t="s">
        <v>311</v>
      </c>
      <c r="F22" s="36">
        <v>0.05</v>
      </c>
    </row>
    <row r="23" spans="1:8">
      <c r="A23" t="s">
        <v>312</v>
      </c>
      <c r="D23" s="35" t="s">
        <v>313</v>
      </c>
      <c r="F23" s="36">
        <v>0</v>
      </c>
      <c r="H23" s="36"/>
    </row>
    <row r="24" spans="1:8">
      <c r="A24" t="s">
        <v>314</v>
      </c>
      <c r="D24" s="35" t="s">
        <v>315</v>
      </c>
    </row>
    <row r="25" spans="1:8">
      <c r="A25" t="s">
        <v>316</v>
      </c>
      <c r="D25" s="35" t="s">
        <v>317</v>
      </c>
    </row>
    <row r="26" spans="1:8">
      <c r="A26" t="s">
        <v>318</v>
      </c>
      <c r="D26" s="35" t="s">
        <v>319</v>
      </c>
    </row>
    <row r="27" spans="1:8">
      <c r="A27" t="s">
        <v>320</v>
      </c>
      <c r="D27" s="35" t="s">
        <v>321</v>
      </c>
    </row>
    <row r="28" spans="1:8">
      <c r="A28" t="s">
        <v>322</v>
      </c>
      <c r="D28" s="35" t="s">
        <v>323</v>
      </c>
    </row>
    <row r="29" spans="1:8">
      <c r="A29" t="s">
        <v>324</v>
      </c>
      <c r="D29" s="35" t="s">
        <v>325</v>
      </c>
    </row>
    <row r="30" spans="1:8">
      <c r="A30" t="s">
        <v>326</v>
      </c>
      <c r="D30" s="35" t="s">
        <v>327</v>
      </c>
    </row>
    <row r="31" spans="1:8">
      <c r="A31" t="s">
        <v>328</v>
      </c>
      <c r="D31" s="35" t="s">
        <v>329</v>
      </c>
    </row>
    <row r="32" spans="1:8">
      <c r="A32" t="s">
        <v>330</v>
      </c>
      <c r="D32" s="35" t="s">
        <v>331</v>
      </c>
    </row>
    <row r="33" spans="1:4">
      <c r="A33" t="s">
        <v>332</v>
      </c>
      <c r="D33" s="35" t="s">
        <v>333</v>
      </c>
    </row>
    <row r="34" spans="1:4">
      <c r="A34" t="s">
        <v>334</v>
      </c>
      <c r="D34" s="35" t="s">
        <v>335</v>
      </c>
    </row>
    <row r="35" spans="1:4">
      <c r="A35" t="s">
        <v>336</v>
      </c>
      <c r="D35" s="35" t="s">
        <v>337</v>
      </c>
    </row>
    <row r="36" spans="1:4">
      <c r="A36" t="s">
        <v>338</v>
      </c>
      <c r="D36" s="35" t="s">
        <v>339</v>
      </c>
    </row>
    <row r="37" spans="1:4">
      <c r="A37" t="s">
        <v>340</v>
      </c>
      <c r="D37" s="35" t="s">
        <v>341</v>
      </c>
    </row>
    <row r="38" spans="1:4">
      <c r="A38" t="s">
        <v>342</v>
      </c>
      <c r="D38" s="35" t="s">
        <v>343</v>
      </c>
    </row>
    <row r="39" spans="1:4">
      <c r="A39" t="s">
        <v>344</v>
      </c>
      <c r="D39" s="35" t="s">
        <v>345</v>
      </c>
    </row>
    <row r="40" spans="1:4">
      <c r="A40" t="s">
        <v>346</v>
      </c>
      <c r="D40" s="35" t="s">
        <v>347</v>
      </c>
    </row>
    <row r="41" spans="1:4">
      <c r="A41" t="s">
        <v>348</v>
      </c>
      <c r="D41" s="37" t="s">
        <v>349</v>
      </c>
    </row>
    <row r="42" spans="1:4">
      <c r="A42" t="s">
        <v>350</v>
      </c>
      <c r="D42" s="35" t="s">
        <v>351</v>
      </c>
    </row>
    <row r="43" spans="1:4">
      <c r="A43" t="s">
        <v>352</v>
      </c>
      <c r="D43" s="35" t="s">
        <v>353</v>
      </c>
    </row>
    <row r="44" spans="1:4">
      <c r="A44" t="s">
        <v>354</v>
      </c>
      <c r="D44" s="35" t="s">
        <v>355</v>
      </c>
    </row>
    <row r="45" spans="1:4">
      <c r="A45" t="s">
        <v>356</v>
      </c>
      <c r="D45" s="35" t="s">
        <v>357</v>
      </c>
    </row>
    <row r="46" spans="1:4">
      <c r="A46" t="s">
        <v>358</v>
      </c>
      <c r="D46" s="35" t="s">
        <v>359</v>
      </c>
    </row>
    <row r="47" spans="1:4">
      <c r="A47" t="s">
        <v>360</v>
      </c>
      <c r="D47" s="35" t="s">
        <v>361</v>
      </c>
    </row>
    <row r="48" spans="1:4">
      <c r="A48" t="s">
        <v>362</v>
      </c>
      <c r="D48" s="35" t="s">
        <v>363</v>
      </c>
    </row>
    <row r="49" spans="1:4">
      <c r="A49" t="s">
        <v>364</v>
      </c>
      <c r="D49" s="35" t="s">
        <v>365</v>
      </c>
    </row>
    <row r="50" spans="1:4">
      <c r="A50" t="s">
        <v>366</v>
      </c>
      <c r="D50" s="35" t="s">
        <v>367</v>
      </c>
    </row>
    <row r="51" spans="1:4">
      <c r="A51" t="s">
        <v>368</v>
      </c>
      <c r="D51" s="35" t="s">
        <v>369</v>
      </c>
    </row>
    <row r="52" spans="1:4">
      <c r="A52" t="s">
        <v>370</v>
      </c>
      <c r="D52" s="35" t="s">
        <v>371</v>
      </c>
    </row>
    <row r="53" spans="1:4">
      <c r="A53" t="s">
        <v>372</v>
      </c>
      <c r="D53" s="35" t="s">
        <v>373</v>
      </c>
    </row>
    <row r="54" spans="1:4">
      <c r="A54" t="s">
        <v>374</v>
      </c>
      <c r="D54" s="35" t="s">
        <v>375</v>
      </c>
    </row>
    <row r="55" spans="1:4">
      <c r="A55" t="s">
        <v>376</v>
      </c>
      <c r="D55" s="35" t="s">
        <v>377</v>
      </c>
    </row>
    <row r="56" spans="1:4">
      <c r="A56" t="s">
        <v>378</v>
      </c>
      <c r="D56" s="35" t="s">
        <v>379</v>
      </c>
    </row>
    <row r="57" spans="1:4">
      <c r="A57" t="s">
        <v>380</v>
      </c>
      <c r="D57" s="35" t="s">
        <v>381</v>
      </c>
    </row>
    <row r="58" spans="1:4">
      <c r="A58" t="s">
        <v>382</v>
      </c>
      <c r="D58" s="35" t="s">
        <v>383</v>
      </c>
    </row>
    <row r="59" spans="1:4">
      <c r="A59" t="s">
        <v>384</v>
      </c>
      <c r="D59" s="35" t="s">
        <v>385</v>
      </c>
    </row>
    <row r="60" spans="1:4">
      <c r="A60" t="s">
        <v>386</v>
      </c>
      <c r="D60" s="35" t="s">
        <v>387</v>
      </c>
    </row>
    <row r="61" spans="1:4">
      <c r="A61" t="s">
        <v>388</v>
      </c>
      <c r="D61" s="35" t="s">
        <v>389</v>
      </c>
    </row>
    <row r="62" spans="1:4">
      <c r="A62" t="s">
        <v>390</v>
      </c>
      <c r="D62" s="35" t="s">
        <v>391</v>
      </c>
    </row>
    <row r="63" spans="1:4">
      <c r="A63" t="s">
        <v>392</v>
      </c>
      <c r="D63" s="35" t="s">
        <v>393</v>
      </c>
    </row>
    <row r="64" spans="1:4">
      <c r="A64" t="s">
        <v>394</v>
      </c>
      <c r="D64" s="35" t="s">
        <v>395</v>
      </c>
    </row>
    <row r="65" spans="1:4">
      <c r="A65" t="s">
        <v>396</v>
      </c>
      <c r="D65" s="35" t="s">
        <v>397</v>
      </c>
    </row>
    <row r="66" spans="1:4">
      <c r="A66" t="s">
        <v>398</v>
      </c>
      <c r="D66" s="35" t="s">
        <v>399</v>
      </c>
    </row>
    <row r="67" spans="1:4">
      <c r="A67" t="s">
        <v>400</v>
      </c>
      <c r="D67" s="35" t="s">
        <v>401</v>
      </c>
    </row>
    <row r="68" spans="1:4">
      <c r="A68" t="s">
        <v>402</v>
      </c>
      <c r="D68" s="35" t="s">
        <v>403</v>
      </c>
    </row>
    <row r="69" spans="1:4">
      <c r="A69" t="s">
        <v>404</v>
      </c>
      <c r="D69" s="35" t="s">
        <v>405</v>
      </c>
    </row>
    <row r="70" spans="1:4">
      <c r="A70" t="s">
        <v>406</v>
      </c>
      <c r="D70" s="35" t="s">
        <v>407</v>
      </c>
    </row>
    <row r="71" spans="1:4">
      <c r="A71" t="s">
        <v>408</v>
      </c>
      <c r="D71" s="35" t="s">
        <v>409</v>
      </c>
    </row>
    <row r="72" spans="1:4">
      <c r="A72" t="s">
        <v>410</v>
      </c>
      <c r="D72" s="35" t="s">
        <v>411</v>
      </c>
    </row>
    <row r="73" spans="1:4">
      <c r="A73" t="s">
        <v>412</v>
      </c>
      <c r="D73" s="35" t="s">
        <v>413</v>
      </c>
    </row>
    <row r="74" spans="1:4">
      <c r="A74" t="s">
        <v>414</v>
      </c>
      <c r="D74" s="35" t="s">
        <v>415</v>
      </c>
    </row>
    <row r="75" spans="1:4">
      <c r="A75" t="s">
        <v>416</v>
      </c>
      <c r="D75" s="35" t="s">
        <v>417</v>
      </c>
    </row>
    <row r="76" spans="1:4">
      <c r="A76" t="s">
        <v>418</v>
      </c>
      <c r="D76" s="35" t="s">
        <v>419</v>
      </c>
    </row>
    <row r="77" spans="1:4">
      <c r="A77" t="s">
        <v>420</v>
      </c>
      <c r="D77" s="35" t="s">
        <v>421</v>
      </c>
    </row>
    <row r="78" spans="1:4">
      <c r="A78" t="s">
        <v>422</v>
      </c>
      <c r="D78" s="35" t="s">
        <v>423</v>
      </c>
    </row>
    <row r="79" spans="1:4">
      <c r="A79" t="s">
        <v>424</v>
      </c>
      <c r="D79" s="35" t="s">
        <v>425</v>
      </c>
    </row>
    <row r="80" spans="1:4">
      <c r="A80" t="s">
        <v>426</v>
      </c>
      <c r="D80" s="35" t="s">
        <v>427</v>
      </c>
    </row>
    <row r="81" spans="1:4">
      <c r="A81" t="s">
        <v>428</v>
      </c>
      <c r="D81" s="35" t="s">
        <v>429</v>
      </c>
    </row>
    <row r="82" spans="1:4">
      <c r="A82" t="s">
        <v>430</v>
      </c>
      <c r="D82" s="35" t="s">
        <v>431</v>
      </c>
    </row>
    <row r="83" spans="1:4">
      <c r="A83" t="s">
        <v>432</v>
      </c>
      <c r="D83" s="35" t="s">
        <v>433</v>
      </c>
    </row>
    <row r="84" spans="1:4">
      <c r="A84" t="s">
        <v>434</v>
      </c>
      <c r="D84" s="35" t="s">
        <v>435</v>
      </c>
    </row>
    <row r="85" spans="1:4">
      <c r="A85" t="s">
        <v>436</v>
      </c>
      <c r="D85" s="35" t="s">
        <v>437</v>
      </c>
    </row>
    <row r="86" spans="1:4">
      <c r="A86" t="s">
        <v>438</v>
      </c>
      <c r="D86" s="35" t="s">
        <v>439</v>
      </c>
    </row>
    <row r="87" spans="1:4">
      <c r="A87" t="s">
        <v>440</v>
      </c>
      <c r="D87" s="35" t="s">
        <v>441</v>
      </c>
    </row>
    <row r="88" spans="1:4">
      <c r="A88" t="s">
        <v>442</v>
      </c>
      <c r="D88" s="35" t="s">
        <v>443</v>
      </c>
    </row>
    <row r="89" spans="1:4">
      <c r="A89" t="s">
        <v>444</v>
      </c>
      <c r="D89" s="35" t="s">
        <v>445</v>
      </c>
    </row>
    <row r="90" spans="1:4">
      <c r="A90" t="s">
        <v>446</v>
      </c>
      <c r="D90" s="35" t="s">
        <v>447</v>
      </c>
    </row>
    <row r="91" spans="1:4">
      <c r="A91" t="s">
        <v>448</v>
      </c>
      <c r="D91" s="35" t="s">
        <v>449</v>
      </c>
    </row>
    <row r="92" spans="1:4">
      <c r="A92" t="s">
        <v>450</v>
      </c>
      <c r="D92" s="35" t="s">
        <v>451</v>
      </c>
    </row>
    <row r="93" spans="1:4">
      <c r="A93" t="s">
        <v>452</v>
      </c>
      <c r="D93" s="35" t="s">
        <v>453</v>
      </c>
    </row>
    <row r="94" spans="1:4">
      <c r="A94" t="s">
        <v>454</v>
      </c>
      <c r="D94" s="35" t="s">
        <v>455</v>
      </c>
    </row>
    <row r="95" spans="1:4">
      <c r="A95" t="s">
        <v>456</v>
      </c>
      <c r="D95" s="35" t="s">
        <v>457</v>
      </c>
    </row>
    <row r="96" spans="1:4">
      <c r="A96" t="s">
        <v>458</v>
      </c>
      <c r="D96" s="35" t="s">
        <v>459</v>
      </c>
    </row>
    <row r="97" spans="1:4">
      <c r="A97" t="s">
        <v>460</v>
      </c>
      <c r="D97" s="35" t="s">
        <v>461</v>
      </c>
    </row>
    <row r="98" spans="1:4">
      <c r="A98" t="s">
        <v>462</v>
      </c>
      <c r="D98" s="35" t="s">
        <v>463</v>
      </c>
    </row>
    <row r="99" spans="1:4">
      <c r="A99" t="s">
        <v>464</v>
      </c>
      <c r="D99" s="35" t="s">
        <v>465</v>
      </c>
    </row>
    <row r="100" spans="1:4">
      <c r="A100" t="s">
        <v>466</v>
      </c>
      <c r="D100" s="35" t="s">
        <v>467</v>
      </c>
    </row>
    <row r="101" spans="1:4">
      <c r="A101" t="s">
        <v>468</v>
      </c>
      <c r="D101" s="35" t="s">
        <v>469</v>
      </c>
    </row>
    <row r="102" spans="1:4">
      <c r="A102" t="s">
        <v>470</v>
      </c>
      <c r="D102" s="35" t="s">
        <v>471</v>
      </c>
    </row>
    <row r="103" spans="1:4">
      <c r="A103" t="s">
        <v>472</v>
      </c>
      <c r="D103" s="35" t="s">
        <v>473</v>
      </c>
    </row>
    <row r="104" spans="1:4">
      <c r="A104" t="s">
        <v>474</v>
      </c>
      <c r="D104" s="35" t="s">
        <v>475</v>
      </c>
    </row>
    <row r="105" spans="1:4">
      <c r="A105" t="s">
        <v>476</v>
      </c>
      <c r="D105" s="35" t="s">
        <v>477</v>
      </c>
    </row>
    <row r="106" spans="1:4">
      <c r="A106" t="s">
        <v>478</v>
      </c>
      <c r="D106" s="35" t="s">
        <v>479</v>
      </c>
    </row>
    <row r="107" spans="1:4">
      <c r="A107" t="s">
        <v>480</v>
      </c>
      <c r="D107" s="35" t="s">
        <v>481</v>
      </c>
    </row>
    <row r="108" spans="1:4">
      <c r="A108" t="s">
        <v>482</v>
      </c>
      <c r="D108" s="35" t="s">
        <v>483</v>
      </c>
    </row>
    <row r="109" spans="1:4">
      <c r="A109" t="s">
        <v>484</v>
      </c>
      <c r="D109" s="35" t="s">
        <v>485</v>
      </c>
    </row>
    <row r="110" spans="1:4">
      <c r="A110" t="s">
        <v>486</v>
      </c>
      <c r="D110" s="35" t="s">
        <v>487</v>
      </c>
    </row>
    <row r="111" spans="1:4">
      <c r="A111" t="s">
        <v>488</v>
      </c>
      <c r="D111" s="35" t="s">
        <v>489</v>
      </c>
    </row>
    <row r="112" spans="1:4">
      <c r="A112" t="s">
        <v>490</v>
      </c>
      <c r="D112" s="35"/>
    </row>
    <row r="113" spans="1:4">
      <c r="A113" t="s">
        <v>491</v>
      </c>
      <c r="D113" s="35"/>
    </row>
    <row r="114" spans="1:4">
      <c r="A114" t="s">
        <v>492</v>
      </c>
      <c r="D114" s="35"/>
    </row>
    <row r="115" spans="1:4">
      <c r="A115" t="s">
        <v>493</v>
      </c>
    </row>
    <row r="116" spans="1:4">
      <c r="A116" t="s">
        <v>494</v>
      </c>
    </row>
    <row r="117" spans="1:4">
      <c r="A117" t="s">
        <v>495</v>
      </c>
    </row>
    <row r="118" spans="1:4">
      <c r="A118" t="s">
        <v>496</v>
      </c>
    </row>
    <row r="119" spans="1:4">
      <c r="A119" t="s">
        <v>497</v>
      </c>
    </row>
    <row r="120" spans="1:4">
      <c r="A120" t="s">
        <v>498</v>
      </c>
    </row>
    <row r="121" spans="1:4">
      <c r="A121" t="s">
        <v>499</v>
      </c>
    </row>
    <row r="122" spans="1:4">
      <c r="A122" t="s">
        <v>500</v>
      </c>
    </row>
    <row r="123" spans="1:4">
      <c r="A123" t="s">
        <v>501</v>
      </c>
    </row>
    <row r="124" spans="1:4">
      <c r="A124" t="s">
        <v>502</v>
      </c>
    </row>
    <row r="125" spans="1:4">
      <c r="A125" t="s">
        <v>503</v>
      </c>
    </row>
    <row r="126" spans="1:4">
      <c r="A126" t="s">
        <v>504</v>
      </c>
    </row>
    <row r="127" spans="1:4">
      <c r="A127" t="s">
        <v>505</v>
      </c>
    </row>
    <row r="128" spans="1:4">
      <c r="A128" t="s">
        <v>506</v>
      </c>
    </row>
    <row r="129" spans="1:1">
      <c r="A129" t="s">
        <v>507</v>
      </c>
    </row>
    <row r="130" spans="1:1">
      <c r="A130" t="s">
        <v>508</v>
      </c>
    </row>
    <row r="131" spans="1:1">
      <c r="A131" t="s">
        <v>509</v>
      </c>
    </row>
    <row r="132" spans="1:1">
      <c r="A132" t="s">
        <v>510</v>
      </c>
    </row>
    <row r="133" spans="1:1">
      <c r="A133" t="s">
        <v>511</v>
      </c>
    </row>
    <row r="134" spans="1:1">
      <c r="A134" t="s">
        <v>512</v>
      </c>
    </row>
    <row r="135" spans="1:1">
      <c r="A135" t="s">
        <v>513</v>
      </c>
    </row>
    <row r="136" spans="1:1">
      <c r="A136" t="s">
        <v>514</v>
      </c>
    </row>
    <row r="137" spans="1:1">
      <c r="A137" t="s">
        <v>515</v>
      </c>
    </row>
    <row r="138" spans="1:1">
      <c r="A138" t="s">
        <v>516</v>
      </c>
    </row>
    <row r="139" spans="1:1">
      <c r="A139" t="s">
        <v>517</v>
      </c>
    </row>
    <row r="140" spans="1:1">
      <c r="A140" t="s">
        <v>518</v>
      </c>
    </row>
    <row r="141" spans="1:1">
      <c r="A141" t="s">
        <v>519</v>
      </c>
    </row>
    <row r="142" spans="1:1">
      <c r="A142" t="s">
        <v>520</v>
      </c>
    </row>
    <row r="143" spans="1:1">
      <c r="A143" t="s">
        <v>521</v>
      </c>
    </row>
    <row r="144" spans="1:1">
      <c r="A144" t="s">
        <v>522</v>
      </c>
    </row>
    <row r="145" spans="1:1">
      <c r="A145" t="s">
        <v>523</v>
      </c>
    </row>
    <row r="146" spans="1:1">
      <c r="A146" t="s">
        <v>524</v>
      </c>
    </row>
    <row r="147" spans="1:1">
      <c r="A147" t="s">
        <v>525</v>
      </c>
    </row>
    <row r="148" spans="1:1">
      <c r="A148" t="s">
        <v>526</v>
      </c>
    </row>
    <row r="149" spans="1:1">
      <c r="A149" t="s">
        <v>527</v>
      </c>
    </row>
    <row r="150" spans="1:1">
      <c r="A150" t="s">
        <v>528</v>
      </c>
    </row>
    <row r="151" spans="1:1">
      <c r="A151" t="s">
        <v>529</v>
      </c>
    </row>
    <row r="152" spans="1:1">
      <c r="A152" t="s">
        <v>530</v>
      </c>
    </row>
    <row r="153" spans="1:1">
      <c r="A153" t="s">
        <v>531</v>
      </c>
    </row>
    <row r="154" spans="1:1">
      <c r="A154" t="s">
        <v>532</v>
      </c>
    </row>
    <row r="155" spans="1:1">
      <c r="A155" t="s">
        <v>533</v>
      </c>
    </row>
    <row r="156" spans="1:1">
      <c r="A156" t="s">
        <v>534</v>
      </c>
    </row>
    <row r="157" spans="1:1">
      <c r="A157" t="s">
        <v>535</v>
      </c>
    </row>
    <row r="158" spans="1:1">
      <c r="A158" t="s">
        <v>536</v>
      </c>
    </row>
    <row r="159" spans="1:1">
      <c r="A159" t="s">
        <v>537</v>
      </c>
    </row>
    <row r="160" spans="1:1">
      <c r="A160" t="s">
        <v>538</v>
      </c>
    </row>
    <row r="161" spans="1:1">
      <c r="A161" t="s">
        <v>539</v>
      </c>
    </row>
    <row r="162" spans="1:1">
      <c r="A162" t="s">
        <v>540</v>
      </c>
    </row>
    <row r="163" spans="1:1">
      <c r="A163" t="s">
        <v>541</v>
      </c>
    </row>
    <row r="164" spans="1:1">
      <c r="A164" t="s">
        <v>542</v>
      </c>
    </row>
    <row r="165" spans="1:1">
      <c r="A165" t="s">
        <v>543</v>
      </c>
    </row>
    <row r="166" spans="1:1">
      <c r="A166" t="s">
        <v>544</v>
      </c>
    </row>
    <row r="167" spans="1:1">
      <c r="A167" t="s">
        <v>545</v>
      </c>
    </row>
    <row r="168" spans="1:1">
      <c r="A168" t="s">
        <v>546</v>
      </c>
    </row>
    <row r="169" spans="1:1">
      <c r="A169" t="s">
        <v>547</v>
      </c>
    </row>
    <row r="170" spans="1:1">
      <c r="A170" t="s">
        <v>548</v>
      </c>
    </row>
    <row r="171" spans="1:1">
      <c r="A171" t="s">
        <v>549</v>
      </c>
    </row>
    <row r="172" spans="1:1">
      <c r="A172" t="s">
        <v>550</v>
      </c>
    </row>
    <row r="173" spans="1:1">
      <c r="A173" t="s">
        <v>551</v>
      </c>
    </row>
    <row r="174" spans="1:1">
      <c r="A174" t="s">
        <v>552</v>
      </c>
    </row>
    <row r="175" spans="1:1">
      <c r="A175" t="s">
        <v>553</v>
      </c>
    </row>
    <row r="176" spans="1:1">
      <c r="A176" t="s">
        <v>554</v>
      </c>
    </row>
    <row r="177" spans="1:1">
      <c r="A177" t="s">
        <v>555</v>
      </c>
    </row>
    <row r="178" spans="1:1">
      <c r="A178" t="s">
        <v>556</v>
      </c>
    </row>
    <row r="179" spans="1:1">
      <c r="A179" t="s">
        <v>557</v>
      </c>
    </row>
    <row r="180" spans="1:1">
      <c r="A180" t="s">
        <v>558</v>
      </c>
    </row>
    <row r="181" spans="1:1">
      <c r="A181" t="s">
        <v>559</v>
      </c>
    </row>
    <row r="182" spans="1:1">
      <c r="A182" t="s">
        <v>560</v>
      </c>
    </row>
    <row r="183" spans="1:1">
      <c r="A183" t="s">
        <v>561</v>
      </c>
    </row>
    <row r="184" spans="1:1">
      <c r="A184" t="s">
        <v>562</v>
      </c>
    </row>
    <row r="185" spans="1:1">
      <c r="A185" t="s">
        <v>563</v>
      </c>
    </row>
    <row r="186" spans="1:1">
      <c r="A186" t="s">
        <v>564</v>
      </c>
    </row>
    <row r="187" spans="1:1">
      <c r="A187" t="s">
        <v>565</v>
      </c>
    </row>
    <row r="188" spans="1:1">
      <c r="A188" t="s">
        <v>566</v>
      </c>
    </row>
    <row r="189" spans="1:1">
      <c r="A189" t="s">
        <v>567</v>
      </c>
    </row>
    <row r="190" spans="1:1">
      <c r="A190" t="s">
        <v>568</v>
      </c>
    </row>
    <row r="191" spans="1:1">
      <c r="A191" t="s">
        <v>569</v>
      </c>
    </row>
    <row r="192" spans="1:1">
      <c r="A192" t="s">
        <v>570</v>
      </c>
    </row>
    <row r="193" spans="1:1">
      <c r="A193" t="s">
        <v>571</v>
      </c>
    </row>
    <row r="194" spans="1:1">
      <c r="A194" t="s">
        <v>572</v>
      </c>
    </row>
    <row r="195" spans="1:1">
      <c r="A195" t="s">
        <v>573</v>
      </c>
    </row>
    <row r="196" spans="1:1">
      <c r="A196" t="s">
        <v>574</v>
      </c>
    </row>
    <row r="197" spans="1:1">
      <c r="A197" t="s">
        <v>575</v>
      </c>
    </row>
    <row r="198" spans="1:1">
      <c r="A198" t="s">
        <v>576</v>
      </c>
    </row>
    <row r="199" spans="1:1">
      <c r="A199" t="s">
        <v>577</v>
      </c>
    </row>
    <row r="200" spans="1:1">
      <c r="A200" t="s">
        <v>578</v>
      </c>
    </row>
    <row r="201" spans="1:1">
      <c r="A201" t="s">
        <v>579</v>
      </c>
    </row>
    <row r="202" spans="1:1">
      <c r="A202" t="s">
        <v>580</v>
      </c>
    </row>
    <row r="203" spans="1:1">
      <c r="A203" t="s">
        <v>581</v>
      </c>
    </row>
    <row r="204" spans="1:1">
      <c r="A204" t="s">
        <v>582</v>
      </c>
    </row>
    <row r="205" spans="1:1">
      <c r="A205" t="s">
        <v>583</v>
      </c>
    </row>
    <row r="206" spans="1:1">
      <c r="A206" t="s">
        <v>584</v>
      </c>
    </row>
    <row r="207" spans="1:1">
      <c r="A207" t="s">
        <v>585</v>
      </c>
    </row>
    <row r="208" spans="1:1">
      <c r="A208" t="s">
        <v>586</v>
      </c>
    </row>
    <row r="209" spans="1:1">
      <c r="A209" t="s">
        <v>587</v>
      </c>
    </row>
    <row r="210" spans="1:1">
      <c r="A210" t="s">
        <v>588</v>
      </c>
    </row>
    <row r="211" spans="1:1">
      <c r="A211" t="s">
        <v>589</v>
      </c>
    </row>
    <row r="212" spans="1:1">
      <c r="A212" t="s">
        <v>590</v>
      </c>
    </row>
    <row r="213" spans="1:1">
      <c r="A213" t="s">
        <v>591</v>
      </c>
    </row>
    <row r="214" spans="1:1">
      <c r="A214" t="s">
        <v>592</v>
      </c>
    </row>
    <row r="215" spans="1:1">
      <c r="A215" t="s">
        <v>593</v>
      </c>
    </row>
    <row r="216" spans="1:1">
      <c r="A216" t="s">
        <v>594</v>
      </c>
    </row>
    <row r="217" spans="1:1">
      <c r="A217" t="s">
        <v>595</v>
      </c>
    </row>
    <row r="218" spans="1:1">
      <c r="A218" t="s">
        <v>596</v>
      </c>
    </row>
    <row r="219" spans="1:1">
      <c r="A219" t="s">
        <v>597</v>
      </c>
    </row>
    <row r="220" spans="1:1">
      <c r="A220" t="s">
        <v>598</v>
      </c>
    </row>
    <row r="221" spans="1:1">
      <c r="A221" t="s">
        <v>599</v>
      </c>
    </row>
    <row r="222" spans="1:1">
      <c r="A222" t="s">
        <v>600</v>
      </c>
    </row>
    <row r="223" spans="1:1">
      <c r="A223" t="s">
        <v>601</v>
      </c>
    </row>
    <row r="224" spans="1:1">
      <c r="A224" t="s">
        <v>602</v>
      </c>
    </row>
    <row r="225" spans="1:1">
      <c r="A225" t="s">
        <v>603</v>
      </c>
    </row>
    <row r="226" spans="1:1">
      <c r="A226" t="s">
        <v>604</v>
      </c>
    </row>
    <row r="227" spans="1:1">
      <c r="A227" t="s">
        <v>605</v>
      </c>
    </row>
    <row r="228" spans="1:1">
      <c r="A228" t="s">
        <v>606</v>
      </c>
    </row>
    <row r="229" spans="1:1">
      <c r="A229" t="s">
        <v>607</v>
      </c>
    </row>
    <row r="230" spans="1:1">
      <c r="A230" t="s">
        <v>608</v>
      </c>
    </row>
    <row r="231" spans="1:1">
      <c r="A231" t="s">
        <v>609</v>
      </c>
    </row>
    <row r="232" spans="1:1">
      <c r="A232" t="s">
        <v>610</v>
      </c>
    </row>
    <row r="233" spans="1:1">
      <c r="A233" t="s">
        <v>611</v>
      </c>
    </row>
    <row r="234" spans="1:1">
      <c r="A234" t="s">
        <v>612</v>
      </c>
    </row>
    <row r="235" spans="1:1">
      <c r="A235" t="s">
        <v>613</v>
      </c>
    </row>
    <row r="236" spans="1:1">
      <c r="A236" t="s">
        <v>614</v>
      </c>
    </row>
    <row r="237" spans="1:1">
      <c r="A237" t="s">
        <v>615</v>
      </c>
    </row>
    <row r="238" spans="1:1">
      <c r="A238" t="s">
        <v>616</v>
      </c>
    </row>
    <row r="239" spans="1:1">
      <c r="A239" t="s">
        <v>617</v>
      </c>
    </row>
    <row r="240" spans="1:1">
      <c r="A240" t="s">
        <v>618</v>
      </c>
    </row>
    <row r="241" spans="1:1">
      <c r="A241" t="s">
        <v>619</v>
      </c>
    </row>
    <row r="242" spans="1:1">
      <c r="A242" t="s">
        <v>620</v>
      </c>
    </row>
    <row r="243" spans="1:1">
      <c r="A243" t="s">
        <v>621</v>
      </c>
    </row>
    <row r="244" spans="1:1">
      <c r="A244" t="s">
        <v>622</v>
      </c>
    </row>
    <row r="245" spans="1:1">
      <c r="A245" t="s">
        <v>623</v>
      </c>
    </row>
    <row r="246" spans="1:1">
      <c r="A246" t="s">
        <v>624</v>
      </c>
    </row>
    <row r="247" spans="1:1">
      <c r="A247" t="s">
        <v>625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7" ma:contentTypeDescription="Create a new document." ma:contentTypeScope="" ma:versionID="1c1161aac549e81df928a4fe2d1c80aa">
  <xsd:schema xmlns:xsd="http://www.w3.org/2001/XMLSchema" xmlns:xs="http://www.w3.org/2001/XMLSchema" xmlns:p="http://schemas.microsoft.com/office/2006/metadata/properties" xmlns:ns2="2d73486d-b1d4-4493-8bba-d0f39985603f" targetNamespace="http://schemas.microsoft.com/office/2006/metadata/properties" ma:root="true" ma:fieldsID="a0b4b41e8ad580061057b57ec84fc1b3" ns2:_="">
    <xsd:import namespace="2d73486d-b1d4-4493-8bba-d0f3998560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Owner" ma:index="12" nillable="true" ma:displayName="Owner" ma:format="Dropdown"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2d73486d-b1d4-4493-8bba-d0f3998560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AB957-4A9C-4957-ACF7-AFA69B3576F8}"/>
</file>

<file path=customXml/itemProps2.xml><?xml version="1.0" encoding="utf-8"?>
<ds:datastoreItem xmlns:ds="http://schemas.openxmlformats.org/officeDocument/2006/customXml" ds:itemID="{B0468527-90AA-45CC-913A-710BD0755BB5}"/>
</file>

<file path=customXml/itemProps3.xml><?xml version="1.0" encoding="utf-8"?>
<ds:datastoreItem xmlns:ds="http://schemas.openxmlformats.org/officeDocument/2006/customXml" ds:itemID="{C3455085-2C5D-477E-A722-A3067FC4B9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Harten, Sabien van</cp:lastModifiedBy>
  <cp:revision/>
  <dcterms:created xsi:type="dcterms:W3CDTF">2020-07-16T20:28:21Z</dcterms:created>
  <dcterms:modified xsi:type="dcterms:W3CDTF">2021-06-26T13:11:24Z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