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codeName="ThisWorkbook"/>
  <mc:AlternateContent xmlns:mc="http://schemas.openxmlformats.org/markup-compatibility/2006">
    <mc:Choice Requires="x15">
      <x15ac:absPath xmlns:x15ac="http://schemas.microsoft.com/office/spreadsheetml/2010/11/ac" url="W:\SSG\DMW-SGO\CHL-Education\Forms\BSc\BSc forms 2019-2020\BVG\"/>
    </mc:Choice>
  </mc:AlternateContent>
  <xr:revisionPtr revIDLastSave="0" documentId="10_ncr:100000_{B3F84628-6134-493C-A41A-512895B56CF5}" xr6:coauthVersionLast="31" xr6:coauthVersionMax="31" xr10:uidLastSave="{00000000-0000-0000-0000-000000000000}"/>
  <bookViews>
    <workbookView xWindow="480" yWindow="465" windowWidth="15195" windowHeight="8700" xr2:uid="{00000000-000D-0000-FFFF-FFFF00000000}"/>
  </bookViews>
  <sheets>
    <sheet name="Assessment form" sheetId="4" r:id="rId1"/>
    <sheet name="Rubrics for A B and D" sheetId="5" r:id="rId2"/>
    <sheet name="Rubric for C-presentation" sheetId="6" r:id="rId3"/>
  </sheet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29" i="4" l="1"/>
  <c r="E42" i="4" s="1"/>
  <c r="E22" i="4"/>
  <c r="E35" i="4"/>
  <c r="E38" i="4"/>
  <c r="B44" i="4"/>
  <c r="E43" i="4" s="1"/>
</calcChain>
</file>

<file path=xl/sharedStrings.xml><?xml version="1.0" encoding="utf-8"?>
<sst xmlns="http://schemas.openxmlformats.org/spreadsheetml/2006/main" count="341" uniqueCount="300">
  <si>
    <t>Name student</t>
  </si>
  <si>
    <t>Registration number</t>
  </si>
  <si>
    <t>BSc programme</t>
  </si>
  <si>
    <t>Major/ Specialisation</t>
  </si>
  <si>
    <t>Course code BSc thesis</t>
  </si>
  <si>
    <t>Short title BSc thesis</t>
  </si>
  <si>
    <t>Date examination</t>
  </si>
  <si>
    <t>Grading</t>
  </si>
  <si>
    <t>Relative</t>
  </si>
  <si>
    <t>Mark 1-10</t>
  </si>
  <si>
    <t>weight *</t>
  </si>
  <si>
    <t>2 Commitment and perseverance</t>
  </si>
  <si>
    <t>5 Critical discussion</t>
  </si>
  <si>
    <t xml:space="preserve">1 Initiative, pro-activity and creativity </t>
  </si>
  <si>
    <t>3 Time management</t>
  </si>
  <si>
    <t>4 Critical and self reflective capacity</t>
  </si>
  <si>
    <t>2 Theoretical underpinning and use of literature</t>
  </si>
  <si>
    <t>4 Clarity of argumentation and conclusions</t>
  </si>
  <si>
    <t>6 Writing skills incl. correct quoting</t>
  </si>
  <si>
    <t>2 Defence of thesis</t>
  </si>
  <si>
    <t>1 Problem definition &amp; research set-up</t>
  </si>
  <si>
    <t>A Research competencies (30-40%)*</t>
  </si>
  <si>
    <t>C Presentation (0-5%) *</t>
  </si>
  <si>
    <t>D Final discussion (5%) *</t>
  </si>
  <si>
    <t>5 Handling supervisor's comments</t>
  </si>
  <si>
    <t>6 Analysis and processing of (literature) data</t>
  </si>
  <si>
    <t xml:space="preserve">3 Description of methods and analysis (literature) data </t>
  </si>
  <si>
    <t>1 Knowledge of study domain</t>
  </si>
  <si>
    <t>BSc thesis examiner /second reviewer</t>
  </si>
  <si>
    <t>B Report (50- 65%) *</t>
  </si>
  <si>
    <t>BSc Nutrition and Health</t>
  </si>
  <si>
    <t xml:space="preserve"> N/A</t>
  </si>
  <si>
    <t>YNH-80312 BSc Thesis Nutrition &amp; Health</t>
  </si>
  <si>
    <t>Non-rounded GRADE</t>
  </si>
  <si>
    <t>FINAL GRADE</t>
  </si>
  <si>
    <t>Assessment Criteria</t>
  </si>
  <si>
    <t>* within Wageningen University this is the bandwidth allowed, 
the BVG programme has set the relative weight as indicated in the last column.</t>
  </si>
  <si>
    <t>Comments by supervisor</t>
  </si>
  <si>
    <t>Comments by examiner/ second reviewer</t>
  </si>
  <si>
    <t>Signature (ink)</t>
  </si>
  <si>
    <t>3 letter code of supervising chair group(s)</t>
  </si>
  <si>
    <t>Grade for presentation, provided by programme team to supervisor</t>
  </si>
  <si>
    <t>Assessment BSc thesis Wageningen University for BVG</t>
  </si>
  <si>
    <t>Supervisor: please send the signed form (no electronic signature) to programme-team BVG, Helix, Bode 62 or as a scan to bvg@wur.nl
Note on weighting the assessment criteria: In this form, e.g. A1-A6 are automatically averaged into a total grade for A_Research Competencies. 
However, the supervisor/examiner can deviate from this and determine the overall grade for A, B and D. Therefore these boxes are green.</t>
  </si>
  <si>
    <t>Complete all light-green cells in this form (use decimal point or comma, depending on the language setting)</t>
  </si>
  <si>
    <t xml:space="preserve">replace with name of thesis supervisor </t>
  </si>
  <si>
    <t>replace with name of thesis examiner</t>
  </si>
  <si>
    <t>Supervisor within chair group</t>
  </si>
  <si>
    <t>1. Initiative, pro-activity and creativity</t>
  </si>
  <si>
    <t xml:space="preserve">Student shows no initiative or ideas at all. </t>
  </si>
  <si>
    <t>Student picks up some initiatives and/or ideas suggested by others (e.g. supervisor), but the selection is not motivated.</t>
  </si>
  <si>
    <t>Student shows some initiative and/or together with the supervisor develops one or two ideas on minor parts of the research.</t>
  </si>
  <si>
    <t>Student initiates discussions on ideas with supervisor and develops one or two own ideas on minor parts of the research.</t>
  </si>
  <si>
    <t xml:space="preserve">Student has his own creative ideas on hypothesis formulation, design or data processing. </t>
  </si>
  <si>
    <t xml:space="preserve">Student develops innovative hypotheses, research methods and/or data-analysis methods. </t>
  </si>
  <si>
    <t>2. Commitment and perseverance</t>
  </si>
  <si>
    <t>Student is not motivated. Student escapes work and gives up regularly.</t>
  </si>
  <si>
    <t>Student has little motivation. Tends to be distracted easily. Has given up once or twice.</t>
  </si>
  <si>
    <t>Student is motivated at times, but often, sees the work as a compulsory task. Is distracted from thesis work now and then.</t>
  </si>
  <si>
    <t>The student is motivated. Overcomes an occasional setback with help of the supervisor.</t>
  </si>
  <si>
    <t>The student is motivated and/or overcomes an occasional setback on his own and considers the work as his “own” project.</t>
  </si>
  <si>
    <t xml:space="preserve">The student is very motivated, goes at length to get the most out of the project. </t>
  </si>
  <si>
    <t>3. Time management</t>
  </si>
  <si>
    <t>No planning is made.</t>
  </si>
  <si>
    <t xml:space="preserve">Planning is without any detail, not feasible and backup strategies are lacking. </t>
  </si>
  <si>
    <t>Planning is somewhat concrete but not feasible and backup strategies are lacking.</t>
  </si>
  <si>
    <t xml:space="preserve">Planning is quite concrete, but some aspects of the planning are not feasible and backup strategies are insufficient. </t>
  </si>
  <si>
    <t xml:space="preserve">Planning is quite concrete and feasible, but backup strategies are insufficient. </t>
  </si>
  <si>
    <t xml:space="preserve">Planning is concrete and feasible and backup strategies are sufficient. </t>
  </si>
  <si>
    <t>Final version of  BSc-thesis or presentation hugely overdue (without a valid reason).</t>
  </si>
  <si>
    <t>Final version of BSc-thesis or oral presentation at one-two months overdue (without a valid reason).</t>
  </si>
  <si>
    <t>Final version of BSc-thesis or oral presentation at most a month overdue (without valid reason).</t>
  </si>
  <si>
    <t>Final version of BSc-thesis or oral presentation at most two weeks overdue (without valid reasons).</t>
  </si>
  <si>
    <t>Final version of BSc-thesis or oral presentation at most one week overdue (without valid reasons).</t>
  </si>
  <si>
    <t>Final version of BSc-thesis or oral presentation finished within planned period.</t>
  </si>
  <si>
    <t xml:space="preserve">4. Critical and self-reflective capacity </t>
  </si>
  <si>
    <t>Student doesn’t realize the occurrence of strengths and weaknesses of the research (plan).</t>
  </si>
  <si>
    <t>Student is not able to point out strengths and weaknesses of the research (plan).</t>
  </si>
  <si>
    <t>Student is able to point out some strengths and weaknesses of the research (plan).</t>
  </si>
  <si>
    <t>Student is able to point out many of the strengths and weaknesses of the research (plan).</t>
  </si>
  <si>
    <t>Student is able to point out most of the strengths and weaknesses of the research (plan).</t>
  </si>
  <si>
    <t>Student is able to point out most of the strengths and weaknesses of the research (plan) and is able to give some constructive suggestions for improvement.</t>
  </si>
  <si>
    <t>1, 2 or 3</t>
  </si>
  <si>
    <t>4 or 5</t>
  </si>
  <si>
    <t>9 or 10</t>
  </si>
  <si>
    <t>A) Research competence</t>
  </si>
  <si>
    <t xml:space="preserve">5. Handling supervisor's comments </t>
  </si>
  <si>
    <t>Student does not pick up suggestions and ideas of the supervisor.</t>
  </si>
  <si>
    <t>The supervisor needs to act as an instructor and constantly needs to suggest solutions for problems.</t>
  </si>
  <si>
    <t>Student incorporates some of the comments of the supervisor, but ignores others without arguments.</t>
  </si>
  <si>
    <t>Student incorporates most or all of the supervisor's comments.</t>
  </si>
  <si>
    <t>Supervisor's comments are  weighed by the student and asked for when needed.</t>
  </si>
  <si>
    <t>Supervisor's comments are critically weighed by the student and asked for when needed, also from other staff members or students.</t>
  </si>
  <si>
    <t>Only assess those criteria that are relevant for the BSc-thesis of the student.</t>
  </si>
  <si>
    <t>Student is lost when using data. Is not able to use a spreadsheet program or any other appropriate data-processing program.</t>
  </si>
  <si>
    <t>Student is able to organize the data, but is not able to perform checks and/or simple analyses.</t>
  </si>
  <si>
    <t>Student is able to organize data and perform some simple checks; but the way the data are used does not clearly contribute to answering of the research questions and/or he is unable to analyse the data independently.</t>
  </si>
  <si>
    <t>Student is able to organize the data, perform some basic checks and perform basic analyses that contribute to the research question.</t>
  </si>
  <si>
    <t>Student is able to organize the data, perform commonly used checks and perform some advanced analyses on the data.</t>
  </si>
  <si>
    <t>Student is able to organize the data, perform thorough checks and perform advanced and original analyses on the data.</t>
  </si>
  <si>
    <t>Student is not able to make any modification/addition to an existing model.</t>
  </si>
  <si>
    <t>Student is able to make minor modifications to an existing model, but errors occur and persist. No validation.</t>
  </si>
  <si>
    <t>Student is able to make minor modifications (e.g. a single formula) to an existing model. Superficial validation.</t>
  </si>
  <si>
    <t xml:space="preserve">Student is able to make major modifications to an existing model, based on literature. Validation using some basic measures of quality. </t>
  </si>
  <si>
    <t>Student is able to make major modifications to an existing model, based on literature or own analyses. Validation using appropriate statistical measures.</t>
  </si>
  <si>
    <t>Student is able to develop a model from scratch, or add an important new part to an existing model. Excellent theoretical basis for modeling as well as use of advanced validation methods.</t>
  </si>
  <si>
    <t>Data analysis if applicable</t>
  </si>
  <si>
    <t xml:space="preserve">6. Analysis and processing (literature) data:  data analysis, model development and/or literature analysis. </t>
  </si>
  <si>
    <t>Model development if applicable</t>
  </si>
  <si>
    <t>Student is not able to organize literature and come to a synthesis.</t>
  </si>
  <si>
    <t>Student is able to organize the literature, but is not able come to a synthesis that results in own insights, hypotheses or conclusions independently.</t>
  </si>
  <si>
    <t xml:space="preserve">Student is able to organize literature and comes to a synthesis that results in own insights, hypotheses or conclusions; but the way the literature is used does not clearly contribute to answering of the research questions </t>
  </si>
  <si>
    <t>Student is able to organize literature and comes to a synthesis that results in own insights, hypotheses or conclusions which contribute to the research question.</t>
  </si>
  <si>
    <t>Student is able to organize literature and critically evaluates the quality of his literature sources. He comes to a synthesis that results in own insights, hypotheses or conclusions which contribute to the research question.</t>
  </si>
  <si>
    <t>Student is able to organize literature and critically evaluates the quality of his literature sources. He comes to an original synthesis that results in own original insights, hypotheses or conclusions which contribute to the research question.</t>
  </si>
  <si>
    <t>Literature analysis</t>
  </si>
  <si>
    <r>
      <t>1.</t>
    </r>
    <r>
      <rPr>
        <b/>
        <sz val="7"/>
        <rFont val="Times New Roman"/>
        <family val="1"/>
      </rPr>
      <t xml:space="preserve">     </t>
    </r>
    <r>
      <rPr>
        <b/>
        <sz val="8"/>
        <rFont val="Verdana"/>
        <family val="2"/>
      </rPr>
      <t>Problem definition &amp; research set-up</t>
    </r>
  </si>
  <si>
    <t>There is no researchable research question and the delineation of the research is absent.</t>
  </si>
  <si>
    <t>Most research questions are unclear, or not researchable and the delineation of the research is weak..</t>
  </si>
  <si>
    <t>The research questions are mostly clear but could have been defined sharper at some points.</t>
  </si>
  <si>
    <t>The research questions and the delineation are mostly clear but could have been defined sharper at some points.</t>
  </si>
  <si>
    <t>The research questions are clear and researchable and the delineation is clear..</t>
  </si>
  <si>
    <t xml:space="preserve">The research questions are clear and formulated to-the-point and limits of the research are well-defined. </t>
  </si>
  <si>
    <t>No link is made to existing research on the topic. No research context is described.</t>
  </si>
  <si>
    <t>The context of the topic at hand is described in broad terms but there is no link between what is known and what will be researched.</t>
  </si>
  <si>
    <t>The link between the thesis research and existing research does not go beyond the information provided by the supervisor.</t>
  </si>
  <si>
    <t>Context of the research is defined well, with input from the student. There is a link between the context and research questions.</t>
  </si>
  <si>
    <t>Context of the research is defined sharply and to-the-point. Research questions emerge directly from the described context.</t>
  </si>
  <si>
    <t>Research is positioned sharply in the relevant scientific field. Student is able to indicate the novelty and innovation of the research.</t>
  </si>
  <si>
    <r>
      <t>2.</t>
    </r>
    <r>
      <rPr>
        <b/>
        <sz val="7"/>
        <rFont val="Times New Roman"/>
        <family val="1"/>
      </rPr>
      <t xml:space="preserve">     </t>
    </r>
    <r>
      <rPr>
        <b/>
        <sz val="8"/>
        <rFont val="Verdana"/>
        <family val="2"/>
      </rPr>
      <t>Theoretical underpinning and use of literature</t>
    </r>
  </si>
  <si>
    <t>No discussion of underlying theories.</t>
  </si>
  <si>
    <t>There is some discussion of underlying theories, but the description shows serious errors.</t>
  </si>
  <si>
    <t xml:space="preserve">Student has found the relevant theories, but the description has not been tailored to the project at hand or shows occasional errors. </t>
  </si>
  <si>
    <t xml:space="preserve">Student has found the relevant theories, and has been partially successful in tailoring the description to the project at hand. Few errors occur. </t>
  </si>
  <si>
    <t>Student has found the relevant theories, makes a synthesis of those, and has been successful in tailoring the description to the project at hand.</t>
  </si>
  <si>
    <t>Clear, complete and coherent overview of relevant theories. Exactly tailored to the project at hand.</t>
  </si>
  <si>
    <t>No peer-reviewed/primary scientific papers in reference list except for those already suggested by the supervisor</t>
  </si>
  <si>
    <t>Only a couple of peer-reviewed papers in reference list.</t>
  </si>
  <si>
    <t>Some peer-reviewed papers in reference list but also a significant body of gray literature.</t>
  </si>
  <si>
    <t>Relevant peer-reviewed papers in reference list but also some gray literature or text books. Some included references less relevant.</t>
  </si>
  <si>
    <t>Mostly peer-reviewed papers or specialized monographs in reference list. An occasional reference may be less relevant.</t>
  </si>
  <si>
    <t>Almost exclusively peer-reviewed papers in reference list or specialized monographs All papers included are relevant.</t>
  </si>
  <si>
    <r>
      <t>3.</t>
    </r>
    <r>
      <rPr>
        <b/>
        <sz val="7"/>
        <rFont val="Times New Roman"/>
        <family val="1"/>
      </rPr>
      <t xml:space="preserve">     </t>
    </r>
    <r>
      <rPr>
        <b/>
        <sz val="8"/>
        <rFont val="Verdana"/>
        <family val="2"/>
      </rPr>
      <t>Description methods and analysis (literature) data</t>
    </r>
  </si>
  <si>
    <t>No description of methods and analysis of the information/data.</t>
  </si>
  <si>
    <t>Insufficient information on methods and insufficient analysis of the information.</t>
  </si>
  <si>
    <t>Some aspects of the project regarding methods and analysis of information are described insufficiently. Used methods and analysis of data/information are not always appropriate.</t>
  </si>
  <si>
    <t>Description of methods and analysis of information/data is lacking in a number of places. Used methods and analysis of data/information mostly appropriate.</t>
  </si>
  <si>
    <t>Description of methods and analysis of information/data is mostly complete, but there are lacking some details. Used methods and analysis of data/information are appropriate.</t>
  </si>
  <si>
    <t>Description of methods used and analysis of the information is appropriate, complete and clear.</t>
  </si>
  <si>
    <r>
      <t>4.</t>
    </r>
    <r>
      <rPr>
        <b/>
        <sz val="7"/>
        <rFont val="Times New Roman"/>
        <family val="1"/>
      </rPr>
      <t xml:space="preserve">     </t>
    </r>
    <r>
      <rPr>
        <b/>
        <sz val="8"/>
        <rFont val="Verdana"/>
        <family val="2"/>
      </rPr>
      <t>Clarity of argumentation and conclusions</t>
    </r>
  </si>
  <si>
    <t xml:space="preserve">No link between research questions, results and conclusions. </t>
  </si>
  <si>
    <t>Conclusions are drawn, but in many cases these are only partial answers to the research question. Conclusions merely repeat results or conclusions are not substantiated by results.</t>
  </si>
  <si>
    <t>Conclusions are linked to the research questions, but not all questions are addressed. Some conclusions are not substantiated by results or merely repeat results.</t>
  </si>
  <si>
    <t xml:space="preserve">Most conclusions well-linked to research questions and substantiated by results. Conclusions mostly formulated clearly but some vagueness in wording. </t>
  </si>
  <si>
    <t xml:space="preserve">Clear link between research questions and conclusions. All conclusions substantiated by results. Conclusions are formulated exact. </t>
  </si>
  <si>
    <t xml:space="preserve">Clear link between research questions and conclusions. Conclusions substantiated by results. Conclusions are formulated exact and concise. Conclusions are grouped/ordered in a logical way.  </t>
  </si>
  <si>
    <t>No recommendations given.</t>
  </si>
  <si>
    <t>Recommendations are absent or trivial.</t>
  </si>
  <si>
    <t>Some recommendations are given, but the link of those to the conclusions is not always clear.</t>
  </si>
  <si>
    <t>Recommendations are well-linked to the conclusions.</t>
  </si>
  <si>
    <t>Recommendations are to-the-point, well-linked to the conclusions and original.</t>
  </si>
  <si>
    <t>Recommendations are to-the-point, well-linked to the conclusions, original and are extensive enough to serve as project description for a new thesis project.</t>
  </si>
  <si>
    <r>
      <t>5.</t>
    </r>
    <r>
      <rPr>
        <b/>
        <sz val="7"/>
        <rFont val="Times New Roman"/>
        <family val="1"/>
      </rPr>
      <t xml:space="preserve">     </t>
    </r>
    <r>
      <rPr>
        <b/>
        <sz val="8"/>
        <rFont val="Verdana"/>
        <family val="2"/>
      </rPr>
      <t>Critical discussion</t>
    </r>
  </si>
  <si>
    <t>No discussion and/or reflection on the research.</t>
  </si>
  <si>
    <t>Discussion only touches trivial or very general points of criticism.</t>
  </si>
  <si>
    <t>Student identifies only some possible weaknesses and/or points at weaknesses which are in reality irrelevant or non-existent.</t>
  </si>
  <si>
    <t>Student indicates most weaknesses in the research, but does not weigh their impact on the main results relative to each other.</t>
  </si>
  <si>
    <t>Student indicates most weaknesses in the research and is able to weigh their impact on the main results relative to each other.</t>
  </si>
  <si>
    <t>Student indicates all weaknesses in the research  and weighs them relative to each other. Furthermore, (better) alternatives for the methods used are indicated.</t>
  </si>
  <si>
    <t xml:space="preserve">Student is able to identify all possible weaknesses in the research and to indicate which weaknesses affect the conclusions most.  </t>
  </si>
  <si>
    <t>No confrontation with existing literature.</t>
  </si>
  <si>
    <t>Some confrontation with existing literature but incomplete and irrelevant.</t>
  </si>
  <si>
    <t>Some confrontation with existing literature, some relevance.</t>
  </si>
  <si>
    <t>Student identifies only most obvious conflicts and correspondences with existing literature. Student tries to describe the added value of his study but does not relate this to existing research.</t>
  </si>
  <si>
    <t>Student shows minor and major conflicts and correspondences with literature and can identify the added value of his research relative to existing literature.</t>
  </si>
  <si>
    <t>Student critically confronts results to existing literature and in case of conflicts is able to weigh own results relative to existing literature. Student is able to identify the contribution of his work to the development of scientific concepts</t>
  </si>
  <si>
    <r>
      <t>6.</t>
    </r>
    <r>
      <rPr>
        <b/>
        <sz val="7"/>
        <rFont val="Times New Roman"/>
        <family val="1"/>
      </rPr>
      <t xml:space="preserve">     </t>
    </r>
    <r>
      <rPr>
        <b/>
        <sz val="8"/>
        <rFont val="Verdana"/>
        <family val="2"/>
      </rPr>
      <t>Writing skills including correct quoting</t>
    </r>
  </si>
  <si>
    <t>BSc thesis badly structured. In many cases information appears in wrong locations. Level of detail is inappropriate throughout.</t>
  </si>
  <si>
    <t>Main structure incorrect in some places, and placement of material in different chapters illogical in many places. Level of detail varies widely (information missing, or irrelevant information given).</t>
  </si>
  <si>
    <t>Main structure is correct, but lower level hierarchy of sections is not logical in places. Some sections have overlapping functions leading to ambiguity in placement of information. Level of detail varies widely (information missing, or irrelevant information given).</t>
  </si>
  <si>
    <t>Main structure correct, but placement of material in different chapters illogical in places. Level of detail inappropriate in a number of places (irrelevant information given).</t>
  </si>
  <si>
    <t>Most sections have a clear and unique function. Hierarchy of sections is mostly correct. Ordering of sections is mostly logical. All information occurs at the correct place, with few exceptions.  In most places level of detail is appropriate.</t>
  </si>
  <si>
    <t>Well-structured: each section has a clear and unique function. Hierarchy of sections is correct. Ordering of sections is logical. All information occurs at the correct place. Level of detail is appropriate throughout.</t>
  </si>
  <si>
    <t>Formulations in the text are often incorrect/inexact inhibiting a correct interpretation of the text.</t>
  </si>
  <si>
    <t>Vagueness and/or inexactness in wording occurs regularly and it affects the interpretation of the text.</t>
  </si>
  <si>
    <t>The text is ambiguous in some places but this does not always inhibit a correct interpretation of the text.</t>
  </si>
  <si>
    <t>Formulations in text are predominantly clear and exact. BSc thesis report could have been written more concisely.</t>
  </si>
  <si>
    <t xml:space="preserve">Formulations in text are clear and exact, as well as concise. </t>
  </si>
  <si>
    <r>
      <t>Textual</t>
    </r>
    <r>
      <rPr>
        <sz val="8"/>
        <rFont val="Verdana"/>
        <family val="2"/>
      </rPr>
      <t xml:space="preserve"> quality of thesis is such that it could be acceptable for a peer-reviewed journal.</t>
    </r>
  </si>
  <si>
    <t>English incorrect and unreadable. Spelling and grammar errors too many to count.</t>
  </si>
  <si>
    <t>English incorrect and very hard to read. Spelling and grammar errors so numerous that they make the thesis almost impossible to understand.</t>
  </si>
  <si>
    <t>English somehow correct but not pleasant to read. Spelling and grammar errors numerous.</t>
  </si>
  <si>
    <t>English basically correct and readable. Spelling and grammar errors present but at acceptable quantities.</t>
  </si>
  <si>
    <t>English correct and pleasant to read. Some spelling and grammar errors.</t>
  </si>
  <si>
    <t>English fluent and pleasant to read. Few spelling and grammar errors. English is (almost) at the level of what is written in peer-reviewed journals.</t>
  </si>
  <si>
    <t>Student is often inconsequent in references in the text and/or reference list or often references are lacking.</t>
  </si>
  <si>
    <t>Student is sometimes inconsequent in references in the text and/or reference list or sometimes references are lacking.</t>
  </si>
  <si>
    <t>Student is sometimes inconsequent in references in the text and/or reference list.</t>
  </si>
  <si>
    <t>Student uses one format for references in the text and reference list.</t>
  </si>
  <si>
    <t>B) Report</t>
  </si>
  <si>
    <t xml:space="preserve">1. Knowledge study domain </t>
  </si>
  <si>
    <t xml:space="preserve">Student does not master the most basic knowledge (even below the starting level for the thesis). </t>
  </si>
  <si>
    <t>The student does not understand all of the subject matter discussed in the thesis.</t>
  </si>
  <si>
    <t>The student understands the subject matter of the thesis on a textbook level.</t>
  </si>
  <si>
    <t xml:space="preserve">The student understands the subject matter of the thesis on a textbook level and realizes the importance of literature without using it. </t>
  </si>
  <si>
    <t xml:space="preserve">The student understands the subject matter of the thesis including the literature used in the thesis. </t>
  </si>
  <si>
    <t xml:space="preserve">Student is well on top of subjects discussed in thesis: not only does he understand but he is also aware of current discussions in the literature related to the thesis topic. </t>
  </si>
  <si>
    <t>2. Defence of thesis</t>
  </si>
  <si>
    <t xml:space="preserve"> Student is not able to defend/discuss his thesis. He does not master the contents</t>
  </si>
  <si>
    <t>The student has difficulty to explain the subject matter of the thesis.</t>
  </si>
  <si>
    <t>Student is able to defend his thesis. He mostly masters the contents of what he wrote, but for a limited number of items he is not able to explain what he did, or why.</t>
  </si>
  <si>
    <t>Student is able to defend his thesis. He masters the contents of what he wrote, but not beyond that. Is not able to place thesis in scientific or practical context.</t>
  </si>
  <si>
    <t>Student is able to defend his thesis, including indications where the work could have been done better. Student is able to place thesis in either scientific or practical context.</t>
  </si>
  <si>
    <t>Student is able to freely discuss the contents of the thesis and to place the thesis in the context of current scientific literature and practical contexts.</t>
  </si>
  <si>
    <t>D) Final discussion</t>
  </si>
  <si>
    <t>+/- (6)</t>
  </si>
  <si>
    <t>Grade</t>
  </si>
  <si>
    <t>Authenticity (10%)</t>
  </si>
  <si>
    <t>Through my own presentation style, I make a natural connection with the audience and explain the content clearly in ways that are memorable for the audience.</t>
  </si>
  <si>
    <t>I am aware of my own presentation style and I use that style to clearly convey the essence of my presentation.</t>
  </si>
  <si>
    <t>I am aware of my own presentation style and occasionally, I use that style to convey my content.</t>
  </si>
  <si>
    <t>I am only partly aware of my own presentation style and occasionally, that style is reflected in my presentation.</t>
  </si>
  <si>
    <t>I am not yet aware of my own presentation style and I kind of recite my presentation.</t>
  </si>
  <si>
    <t>I look into the audience and have eye contact with them. I do this by consciously looking at people, making eye contact and calmly looking around me.</t>
  </si>
  <si>
    <t xml:space="preserve">Most of the time I look into the audience, regularly I make eye contact. Every now and then, I look at my notes / elsewhere. </t>
  </si>
  <si>
    <t>Sometimes I have eye contact with the audience, but I regularly look at my notes / elsewhere.</t>
  </si>
  <si>
    <t>I often look at my notes / elsewhere.</t>
  </si>
  <si>
    <t>My posture is stable, active and open. I am standing firmly on two feet and my upper body is relaxed. My movements and functional hand gestures clarify the focus of what I am telling and contribute to a vivid presentation.</t>
  </si>
  <si>
    <t>My posture is stable and open. My upper body is relaxed. Gestures I make are functional hand gestures and movements that contribute to my presentation.</t>
  </si>
  <si>
    <t>Most of the time, my posture is stable and my upper body is relaxed. Not all movements and hand gestures I make contribute to my presentation.</t>
  </si>
  <si>
    <t>Sometimes, my posture is stable and relaxed. I hardly make functional movements and hand gestures.</t>
  </si>
  <si>
    <t>My posture is unstable and closed. I do not make any functional movements and hand gestures.</t>
  </si>
  <si>
    <t>In terms of using my voice, I present fluidly. I show the 4 points below during my presentation and I vary consciously.*</t>
  </si>
  <si>
    <t>In terms of using my voice, I present fluidly most of the time. I show the 4 points below during my presentation.*</t>
  </si>
  <si>
    <t>In terms of using my voice, I present fluidly now and then. I show 3 out of the 4 points below during my presentation.*</t>
  </si>
  <si>
    <t>In terms of using my voice, I only present fluidly sometimes. I show 1 out of the 4 points below during my presentation.*</t>
  </si>
  <si>
    <t>In terms of using my voice, I hardly present fluidly. I show none of the 4 points below during my presentation.*</t>
  </si>
  <si>
    <t>In an inspiring way, I make clear what the importance and relevance of my thesis research is. The scientific structure is fully integrated and the different parts are well-balanced, emphasizing the most important findings of the research. Transitions of the presentation are smooth and logical, therefore the presentation is easy to follow.</t>
  </si>
  <si>
    <t>I make clear what the goal of my presentation and thesis research is. Overall, the scientific structure and transitions of the presentation match its goal well.</t>
  </si>
  <si>
    <t xml:space="preserve">I mention the goal of my presentation and thesis research. Overall, the scientific structure and transitions of the presentation match its goal. </t>
  </si>
  <si>
    <t>I mention the goal of my presentation or thesis research. The structure and transitions of the presentation seem unclear and hardly match its goal.</t>
  </si>
  <si>
    <t>I do not mention the goal of my presentation or thesis research. The structure and transitions of the presentation are unclear and do not match its goal.</t>
  </si>
  <si>
    <t>All 3 points below are included in my introduction and conclusion. I pay extra attention to a creative and inspiring introduction and conclusion that makes remembering the important findings easy.^</t>
  </si>
  <si>
    <t>All 3 points below are included in my introduction and conclusion. I pay sufficient attention to a suitable and inspiring introduction and conclusion.^</t>
  </si>
  <si>
    <t>2 out of the 3 points below are included in my introduction and conclusion. I pay sufficient attention to a suitable introduction and conclusion.^</t>
  </si>
  <si>
    <t>1 out of the 3 points below is included in my introduction and conclusion. I pay some attention to a suitable introduction and conclusion.^</t>
  </si>
  <si>
    <t>None of the 3 points below is included in my introduction and conclusion. I do not pay any attention to a suitable introduction and conclusion.^</t>
  </si>
  <si>
    <r>
      <t>By being able to present in a clear, fluid, enthusiastic and innovative way, I show that I master my content. I illustrate difficult concepts and results in a clarifying and tangible manner. I can easily give different sorts of examples for the concepts I explain.</t>
    </r>
    <r>
      <rPr>
        <sz val="11"/>
        <rFont val="Times New Roman"/>
        <family val="1"/>
      </rPr>
      <t xml:space="preserve"> </t>
    </r>
    <r>
      <rPr>
        <sz val="7"/>
        <rFont val="Arial"/>
        <family val="2"/>
      </rPr>
      <t>I give appropriate, clear and to-the-point answers to all questions. I use the questions to convey more details of the research and to highlight the importance of the findings.</t>
    </r>
  </si>
  <si>
    <t>By being able to present in a clear and enthusiastic way, I show that I master my content. I illustrate and use examples to make my content easily understandable. I answer the relevant questions clearly and in an appropriate way.</t>
  </si>
  <si>
    <t>By being able to present in a clear and enthusiastic way most of the time, I show that I master my content fairly. I answer most of the relevant questions in an appropriate way.</t>
  </si>
  <si>
    <t>By not always being able to present in a clear and enthusiastic way, I show that I do not really master my content. I answer only the simple questions in an appropriate way.</t>
  </si>
  <si>
    <t>By not being able to present in a clear and enthusiastic way, I show that I do not master my content. I do not answer any questions appropriately.</t>
  </si>
  <si>
    <t>The audience understands my presentation and it is innovative for them, because I adapt my presentation to the audience and the content is in line with their prior knowledge. I am able to adapt my explanation during the presentation when it shows that people find it too difficult or easy.</t>
  </si>
  <si>
    <t>The audience understands and gains knowledge from my presentation, because I adapt it to them and the content is in line with their prior knowledge.</t>
  </si>
  <si>
    <t>The audience understands my presentation, because I adapt it to them only sometimes and the content is fairly in line with their prior knowledge.</t>
  </si>
  <si>
    <t>The audience partly understands my presentation or is not engaged, because I do not adapt it to them and the content is not really in line with their prior knowledge.</t>
  </si>
  <si>
    <t xml:space="preserve">The audience does not understand my presentation, because I do not adapt it to them and the content is not in line with their prior knowledge. </t>
  </si>
  <si>
    <t>My slides are visually appealing, clear and effectively highlight the strengths of my research. The graphics and tables I use are innovative, supportive and well-chosen.</t>
  </si>
  <si>
    <t>My slides are visually appealing, clear and support my presentation. The graphics and tables I use are supportive and understandable.</t>
  </si>
  <si>
    <t>My slides are clear, contain the necessary information and support my presentation point by point. The graphics and tables I use are understandable.</t>
  </si>
  <si>
    <t>My slides are clear, but contain only a part of the necessary information and hardly support my presentation. The graphics and tables I use are somewhat clear.</t>
  </si>
  <si>
    <t>My slides are unclear and contain insufficient, incorrect or unnecessary information. The graphics and tables I use are unclear.</t>
  </si>
  <si>
    <t>I can present without using my slides. I explain the graphics and tables clearly and guide the audience how to read the slides.</t>
  </si>
  <si>
    <t>My main focus is with the audience. I only look at my slides when I elaborate on something.  I explain the graphics and tables clearly.</t>
  </si>
  <si>
    <t>I sometimes look at my slides, because I need them for the structure of my presentation.  I explain the graphics and tables.</t>
  </si>
  <si>
    <t>I often look at my slides and/or sometimes they take me by surprise.  I explain the graphics and tables partly.</t>
  </si>
  <si>
    <t>I only look at my slides and rely on them completely.  I do not explain the graphics and tables.</t>
  </si>
  <si>
    <t>Time management (10%)</t>
  </si>
  <si>
    <t>Presentation finished well in time. All time is used to convey the essence but in such a way that there is room for flexible time-management.</t>
  </si>
  <si>
    <t>Timing more or less okay, no rushing or killing time.</t>
  </si>
  <si>
    <t>Timing marginally okay, but rushing or killing time in the end.</t>
  </si>
  <si>
    <t>Bad timing (way too short or much longer than planned).</t>
  </si>
  <si>
    <t>Bad timing (way too short or going on and on till stopped by supervisor or chairman).</t>
  </si>
  <si>
    <t>* Use of voice:</t>
  </si>
  <si>
    <t>- clear articulation;</t>
  </si>
  <si>
    <t>- appropriate use of volume;</t>
  </si>
  <si>
    <t>- appropriate use of pace (including breaks);</t>
  </si>
  <si>
    <t>- appropriate use of intonation.</t>
  </si>
  <si>
    <t>^ Introduction:</t>
  </si>
  <si>
    <t>- arouses the interest of the audience;</t>
  </si>
  <si>
    <t>- shows the importance of the presentation;</t>
  </si>
  <si>
    <t>- clarifies what the audience can expect (time, response, structure).</t>
  </si>
  <si>
    <t>^ Conclusion:</t>
  </si>
  <si>
    <t>- is announced;</t>
  </si>
  <si>
    <t>- consists of a summary and conclusion;</t>
  </si>
  <si>
    <t>- contains a ‘take-home message’.</t>
  </si>
  <si>
    <t>RUBRIC presentation BSc thesis BVG</t>
  </si>
  <si>
    <r>
      <t xml:space="preserve">Non-verbal behaviour (20%)
</t>
    </r>
    <r>
      <rPr>
        <i/>
        <sz val="7"/>
        <rFont val="Arial"/>
        <family val="2"/>
      </rPr>
      <t>- Eye contact
- Posture
- Use of voice*</t>
    </r>
    <r>
      <rPr>
        <b/>
        <i/>
        <sz val="7"/>
        <rFont val="Arial"/>
        <family val="2"/>
      </rPr>
      <t xml:space="preserve">
</t>
    </r>
  </si>
  <si>
    <r>
      <t xml:space="preserve">Structure (20%)
</t>
    </r>
    <r>
      <rPr>
        <i/>
        <sz val="7"/>
        <rFont val="Arial"/>
        <family val="2"/>
      </rPr>
      <t xml:space="preserve">
- Scientific goal and transitions
- Introduction and conclusion ^</t>
    </r>
  </si>
  <si>
    <r>
      <t xml:space="preserve">Content (20%)
</t>
    </r>
    <r>
      <rPr>
        <i/>
        <sz val="7"/>
        <rFont val="Arial"/>
        <family val="2"/>
      </rPr>
      <t xml:space="preserve">
- Mastery in presentation and discussion
- Connection with the audience</t>
    </r>
  </si>
  <si>
    <r>
      <t xml:space="preserve">Use of media (20%)
</t>
    </r>
    <r>
      <rPr>
        <i/>
        <sz val="7"/>
        <rFont val="Arial"/>
        <family val="2"/>
      </rPr>
      <t>- Design of slides and graphics
- Use of slides</t>
    </r>
  </si>
  <si>
    <t>Note: Presentations are scheduled for 10 minutes + 5 minutes for questions/answers and discussion.</t>
  </si>
  <si>
    <t>- (4)</t>
  </si>
  <si>
    <t>-- (2)</t>
  </si>
  <si>
    <t>+ (8)</t>
  </si>
  <si>
    <t>++ (10)</t>
  </si>
  <si>
    <t>I look into the audience and have eye contact with them. I do this by looking at people. I hardly look at my notes/elsewhere.</t>
  </si>
  <si>
    <r>
      <t xml:space="preserve">Final grade  </t>
    </r>
    <r>
      <rPr>
        <sz val="7"/>
        <rFont val="Arial"/>
        <family val="2"/>
      </rPr>
      <t>(</t>
    </r>
    <r>
      <rPr>
        <i/>
        <sz val="7"/>
        <rFont val="Arial"/>
        <family val="2"/>
      </rPr>
      <t>the final grade is based on, but not calculated from, the rubric  above and given with 0.5 significance)</t>
    </r>
  </si>
  <si>
    <t>Name student:.................................................... Name grader:................................................................. Date:.................................................................................</t>
  </si>
  <si>
    <t>CBI / HAP / HMI / HNE / TOX / ZCO(for CPT)/ CHL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</si>
</sst>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8">
    <font>
      <sz val="10"/>
      <name val="Arial"/>
    </font>
    <font>
      <sz val="10"/>
      <name val="Arial"/>
      <family val="2"/>
    </font>
    <font>
      <b/>
      <sz val="10"/>
      <name val="Arial"/>
      <family val="2"/>
    </font>
    <font>
      <b/>
      <sz val="12"/>
      <name val="Arial"/>
      <family val="2"/>
    </font>
    <font>
      <sz val="10"/>
      <name val="Arial"/>
      <family val="2"/>
    </font>
    <font>
      <sz val="12"/>
      <name val="Arial"/>
      <family val="2"/>
    </font>
    <font>
      <b/>
      <sz val="8"/>
      <name val="Arial"/>
      <family val="2"/>
    </font>
    <font>
      <sz val="8"/>
      <name val="Arial"/>
      <family val="2"/>
    </font>
    <font>
      <sz val="11"/>
      <color theme="1"/>
      <name val="Calibri"/>
      <family val="2"/>
      <scheme val="minor"/>
    </font>
    <font>
      <b/>
      <sz val="10"/>
      <color theme="1"/>
      <name val="Arial"/>
      <family val="2"/>
    </font>
    <font>
      <i/>
      <sz val="10"/>
      <name val="Arial"/>
      <family val="2"/>
    </font>
    <font>
      <i/>
      <sz val="8"/>
      <name val="Arial"/>
      <family val="2"/>
    </font>
    <font>
      <sz val="6"/>
      <name val="Arial"/>
      <family val="2"/>
    </font>
    <font>
      <sz val="7"/>
      <name val="Arial"/>
      <family val="2"/>
    </font>
    <font>
      <b/>
      <sz val="8"/>
      <color rgb="FFFFFFFF"/>
      <name val="Verdana"/>
      <family val="2"/>
    </font>
    <font>
      <b/>
      <sz val="8"/>
      <name val="Verdana"/>
      <family val="2"/>
    </font>
    <font>
      <sz val="8"/>
      <name val="Verdana"/>
      <family val="2"/>
    </font>
    <font>
      <sz val="8"/>
      <name val="News Gothic"/>
      <family val="2"/>
    </font>
    <font>
      <u/>
      <sz val="8"/>
      <name val="Verdana"/>
      <family val="2"/>
    </font>
    <font>
      <b/>
      <sz val="7"/>
      <name val="Times New Roman"/>
      <family val="1"/>
    </font>
    <font>
      <i/>
      <sz val="8"/>
      <name val="Verdana"/>
      <family val="2"/>
    </font>
    <font>
      <b/>
      <sz val="8"/>
      <color theme="0"/>
      <name val="Verdana"/>
      <family val="2"/>
    </font>
    <font>
      <sz val="11"/>
      <name val="Times New Roman"/>
      <family val="1"/>
    </font>
    <font>
      <b/>
      <sz val="9"/>
      <name val="Arial"/>
      <family val="2"/>
    </font>
    <font>
      <sz val="9"/>
      <name val="Arial"/>
      <family val="2"/>
    </font>
    <font>
      <i/>
      <sz val="7"/>
      <name val="Arial"/>
      <family val="2"/>
    </font>
    <font>
      <b/>
      <sz val="7"/>
      <name val="Arial"/>
      <family val="2"/>
    </font>
    <font>
      <b/>
      <i/>
      <sz val="7"/>
      <name val="Arial"/>
      <family val="2"/>
    </font>
  </fonts>
  <fills count="12">
    <fill>
      <patternFill patternType="none"/>
    </fill>
    <fill>
      <patternFill patternType="gray125"/>
    </fill>
    <fill>
      <patternFill patternType="solid">
        <fgColor indexed="42"/>
        <bgColor indexed="64"/>
      </patternFill>
    </fill>
    <fill>
      <patternFill patternType="solid">
        <fgColor indexed="50"/>
        <bgColor indexed="64"/>
      </patternFill>
    </fill>
    <fill>
      <patternFill patternType="solid">
        <fgColor indexed="43"/>
        <bgColor indexed="64"/>
      </patternFill>
    </fill>
    <fill>
      <patternFill patternType="solid">
        <fgColor theme="6" tint="0.59999389629810485"/>
        <bgColor indexed="65"/>
      </patternFill>
    </fill>
    <fill>
      <patternFill patternType="solid">
        <fgColor rgb="FF92D050"/>
        <bgColor indexed="64"/>
      </patternFill>
    </fill>
    <fill>
      <patternFill patternType="solid">
        <fgColor rgb="FFFFFF99"/>
        <bgColor indexed="64"/>
      </patternFill>
    </fill>
    <fill>
      <patternFill patternType="solid">
        <fgColor theme="0"/>
        <bgColor indexed="64"/>
      </patternFill>
    </fill>
    <fill>
      <patternFill patternType="solid">
        <fgColor rgb="FF000000"/>
        <bgColor indexed="64"/>
      </patternFill>
    </fill>
    <fill>
      <patternFill patternType="solid">
        <fgColor rgb="FFBFBFBF"/>
        <bgColor indexed="64"/>
      </patternFill>
    </fill>
    <fill>
      <patternFill patternType="solid">
        <fgColor theme="0" tint="-0.14999847407452621"/>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diagonal/>
    </border>
    <border>
      <left style="medium">
        <color rgb="FF000000"/>
      </left>
      <right/>
      <top style="medium">
        <color auto="1"/>
      </top>
      <bottom style="medium">
        <color rgb="FF000000"/>
      </bottom>
      <diagonal/>
    </border>
    <border>
      <left/>
      <right/>
      <top style="medium">
        <color auto="1"/>
      </top>
      <bottom style="medium">
        <color rgb="FF000000"/>
      </bottom>
      <diagonal/>
    </border>
    <border>
      <left/>
      <right style="medium">
        <color rgb="FF000000"/>
      </right>
      <top style="medium">
        <color auto="1"/>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bottom style="medium">
        <color auto="1"/>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medium">
        <color auto="1"/>
      </left>
      <right/>
      <top style="medium">
        <color auto="1"/>
      </top>
      <bottom/>
      <diagonal/>
    </border>
    <border>
      <left style="medium">
        <color auto="1"/>
      </left>
      <right/>
      <top/>
      <bottom/>
      <diagonal/>
    </border>
  </borders>
  <cellStyleXfs count="3">
    <xf numFmtId="0" fontId="0" fillId="0" borderId="0"/>
    <xf numFmtId="0" fontId="8" fillId="5" borderId="0" applyNumberFormat="0" applyBorder="0" applyAlignment="0" applyProtection="0"/>
    <xf numFmtId="9" fontId="1" fillId="0" borderId="0" applyFont="0" applyFill="0" applyBorder="0" applyAlignment="0" applyProtection="0"/>
  </cellStyleXfs>
  <cellXfs count="120">
    <xf numFmtId="0" fontId="0" fillId="0" borderId="0" xfId="0"/>
    <xf numFmtId="0" fontId="7" fillId="2" borderId="1" xfId="0" applyFont="1" applyFill="1" applyBorder="1" applyProtection="1">
      <protection locked="0"/>
    </xf>
    <xf numFmtId="1" fontId="7" fillId="2" borderId="1" xfId="0" applyNumberFormat="1" applyFont="1" applyFill="1" applyBorder="1" applyAlignment="1" applyProtection="1">
      <alignment horizontal="left"/>
      <protection locked="0"/>
    </xf>
    <xf numFmtId="0" fontId="11" fillId="2" borderId="1" xfId="0" applyFont="1" applyFill="1" applyBorder="1" applyAlignment="1" applyProtection="1">
      <alignment vertical="center"/>
      <protection locked="0"/>
    </xf>
    <xf numFmtId="0" fontId="0" fillId="0" borderId="0" xfId="0" applyProtection="1"/>
    <xf numFmtId="0" fontId="6" fillId="0" borderId="0" xfId="0" applyFont="1" applyProtection="1"/>
    <xf numFmtId="0" fontId="7" fillId="0" borderId="0" xfId="0" applyFont="1" applyProtection="1"/>
    <xf numFmtId="0" fontId="6" fillId="2" borderId="0" xfId="0" applyFont="1" applyFill="1" applyProtection="1"/>
    <xf numFmtId="0" fontId="0" fillId="0" borderId="0" xfId="0" applyFill="1" applyProtection="1"/>
    <xf numFmtId="0" fontId="2" fillId="0" borderId="0" xfId="0" applyFont="1" applyFill="1" applyProtection="1"/>
    <xf numFmtId="0" fontId="6" fillId="0" borderId="0" xfId="0" applyFont="1" applyFill="1" applyProtection="1"/>
    <xf numFmtId="9" fontId="2" fillId="0" borderId="0" xfId="2" applyFont="1" applyProtection="1"/>
    <xf numFmtId="0" fontId="2" fillId="0" borderId="0" xfId="0" applyFont="1" applyProtection="1"/>
    <xf numFmtId="0" fontId="6" fillId="7" borderId="1" xfId="0" applyFont="1" applyFill="1" applyBorder="1" applyProtection="1"/>
    <xf numFmtId="0" fontId="7" fillId="7" borderId="1" xfId="0" applyFont="1" applyFill="1" applyBorder="1" applyProtection="1"/>
    <xf numFmtId="0" fontId="2" fillId="0" borderId="0" xfId="0" applyFont="1" applyAlignment="1" applyProtection="1">
      <alignment vertical="center"/>
    </xf>
    <xf numFmtId="0" fontId="3" fillId="6" borderId="0" xfId="0" applyFont="1" applyFill="1" applyProtection="1"/>
    <xf numFmtId="0" fontId="0" fillId="6" borderId="0" xfId="0" applyFill="1" applyProtection="1"/>
    <xf numFmtId="0" fontId="4" fillId="6" borderId="0" xfId="0" applyFont="1" applyFill="1" applyAlignment="1" applyProtection="1">
      <alignment horizontal="left"/>
    </xf>
    <xf numFmtId="0" fontId="2" fillId="6" borderId="0" xfId="0" applyFont="1" applyFill="1" applyProtection="1"/>
    <xf numFmtId="0" fontId="2" fillId="0" borderId="0" xfId="0" applyFont="1" applyAlignment="1" applyProtection="1">
      <alignment horizontal="center"/>
    </xf>
    <xf numFmtId="9" fontId="4" fillId="7" borderId="1" xfId="0" applyNumberFormat="1" applyFont="1" applyFill="1" applyBorder="1" applyAlignment="1" applyProtection="1">
      <alignment horizontal="center"/>
    </xf>
    <xf numFmtId="0" fontId="4" fillId="0" borderId="0" xfId="0" applyFont="1" applyProtection="1"/>
    <xf numFmtId="0" fontId="4" fillId="0" borderId="0" xfId="0" applyFont="1" applyFill="1" applyBorder="1" applyAlignment="1" applyProtection="1">
      <alignment horizontal="center"/>
    </xf>
    <xf numFmtId="0" fontId="4" fillId="0" borderId="0" xfId="0" applyFont="1" applyAlignment="1" applyProtection="1">
      <alignment horizontal="center"/>
    </xf>
    <xf numFmtId="164" fontId="4" fillId="4" borderId="5" xfId="0" applyNumberFormat="1" applyFont="1" applyFill="1" applyBorder="1" applyAlignment="1" applyProtection="1">
      <alignment horizontal="center"/>
    </xf>
    <xf numFmtId="0" fontId="7" fillId="0" borderId="0" xfId="0" applyFont="1" applyFill="1" applyProtection="1"/>
    <xf numFmtId="164" fontId="10" fillId="4" borderId="6" xfId="0" applyNumberFormat="1" applyFont="1" applyFill="1" applyBorder="1" applyAlignment="1" applyProtection="1">
      <alignment horizontal="left"/>
    </xf>
    <xf numFmtId="164" fontId="10" fillId="4" borderId="7" xfId="0" applyNumberFormat="1" applyFont="1" applyFill="1" applyBorder="1" applyAlignment="1" applyProtection="1">
      <alignment horizontal="center"/>
    </xf>
    <xf numFmtId="165" fontId="10" fillId="4" borderId="8" xfId="0" applyNumberFormat="1" applyFont="1" applyFill="1" applyBorder="1" applyAlignment="1" applyProtection="1">
      <alignment horizontal="center"/>
    </xf>
    <xf numFmtId="164" fontId="2" fillId="4" borderId="6" xfId="0" applyNumberFormat="1" applyFont="1" applyFill="1" applyBorder="1" applyAlignment="1" applyProtection="1">
      <alignment horizontal="left"/>
    </xf>
    <xf numFmtId="164" fontId="4" fillId="4" borderId="7" xfId="0" applyNumberFormat="1" applyFont="1" applyFill="1" applyBorder="1" applyAlignment="1" applyProtection="1">
      <alignment horizontal="center"/>
    </xf>
    <xf numFmtId="164" fontId="2" fillId="4" borderId="8" xfId="0" applyNumberFormat="1" applyFont="1" applyFill="1" applyBorder="1" applyAlignment="1" applyProtection="1">
      <alignment horizontal="center"/>
    </xf>
    <xf numFmtId="0" fontId="4" fillId="0" borderId="0" xfId="0" applyFont="1" applyFill="1" applyBorder="1" applyProtection="1"/>
    <xf numFmtId="0" fontId="7" fillId="0" borderId="0" xfId="0" applyFont="1" applyFill="1" applyBorder="1" applyProtection="1"/>
    <xf numFmtId="0" fontId="9" fillId="6" borderId="0" xfId="1" applyFont="1" applyFill="1" applyProtection="1"/>
    <xf numFmtId="0" fontId="0" fillId="8" borderId="2" xfId="0" applyFill="1" applyBorder="1" applyAlignment="1" applyProtection="1">
      <alignment vertical="center"/>
    </xf>
    <xf numFmtId="0" fontId="0" fillId="8" borderId="3" xfId="0" applyFill="1" applyBorder="1" applyAlignment="1" applyProtection="1">
      <alignment vertical="center"/>
    </xf>
    <xf numFmtId="0" fontId="0" fillId="8" borderId="4" xfId="0" applyFill="1" applyBorder="1" applyAlignment="1" applyProtection="1">
      <alignment vertical="center"/>
    </xf>
    <xf numFmtId="0" fontId="1" fillId="0" borderId="0" xfId="0" applyFont="1" applyProtection="1"/>
    <xf numFmtId="0" fontId="13" fillId="2" borderId="1" xfId="0" applyFont="1" applyFill="1" applyBorder="1" applyProtection="1">
      <protection locked="0"/>
    </xf>
    <xf numFmtId="0" fontId="12" fillId="0" borderId="1" xfId="0" applyFont="1" applyBorder="1" applyAlignment="1" applyProtection="1">
      <alignment vertical="top" wrapText="1"/>
    </xf>
    <xf numFmtId="0" fontId="0" fillId="0" borderId="0" xfId="0" applyFont="1" applyProtection="1"/>
    <xf numFmtId="164" fontId="4" fillId="2" borderId="5" xfId="0" applyNumberFormat="1" applyFont="1" applyFill="1" applyBorder="1" applyAlignment="1" applyProtection="1">
      <alignment horizontal="center"/>
      <protection locked="0"/>
    </xf>
    <xf numFmtId="0" fontId="1" fillId="6" borderId="0" xfId="0" applyFont="1" applyFill="1" applyAlignment="1" applyProtection="1">
      <alignment vertical="center"/>
    </xf>
    <xf numFmtId="164" fontId="4" fillId="2" borderId="1" xfId="0" applyNumberFormat="1" applyFont="1" applyFill="1" applyBorder="1" applyAlignment="1" applyProtection="1">
      <alignment horizontal="center"/>
      <protection locked="0"/>
    </xf>
    <xf numFmtId="16" fontId="16" fillId="0" borderId="13" xfId="0" applyNumberFormat="1" applyFont="1" applyBorder="1" applyAlignment="1">
      <alignment horizontal="center" vertical="center" wrapText="1"/>
    </xf>
    <xf numFmtId="16" fontId="16" fillId="0" borderId="16" xfId="0" applyNumberFormat="1" applyFont="1" applyBorder="1" applyAlignment="1">
      <alignment horizontal="center" vertical="center" wrapText="1"/>
    </xf>
    <xf numFmtId="0" fontId="16" fillId="0" borderId="16" xfId="0" applyFont="1" applyBorder="1" applyAlignment="1">
      <alignment horizontal="center" vertical="center" wrapText="1"/>
    </xf>
    <xf numFmtId="0" fontId="16" fillId="0" borderId="13" xfId="0" applyFont="1" applyBorder="1" applyAlignment="1">
      <alignment vertical="center" wrapText="1"/>
    </xf>
    <xf numFmtId="0" fontId="16" fillId="0" borderId="16" xfId="0" applyFont="1" applyBorder="1" applyAlignment="1">
      <alignment vertical="center" wrapText="1"/>
    </xf>
    <xf numFmtId="0" fontId="16" fillId="0" borderId="17" xfId="0" applyFont="1" applyBorder="1" applyAlignment="1">
      <alignment vertical="center" wrapText="1"/>
    </xf>
    <xf numFmtId="0" fontId="17" fillId="0" borderId="13" xfId="0" applyFont="1" applyBorder="1" applyAlignment="1">
      <alignment vertical="center" wrapText="1"/>
    </xf>
    <xf numFmtId="0" fontId="17" fillId="0" borderId="16" xfId="0" applyFont="1" applyBorder="1" applyAlignment="1">
      <alignment horizontal="center" vertical="center" wrapText="1"/>
    </xf>
    <xf numFmtId="0" fontId="17" fillId="0" borderId="16" xfId="0" applyFont="1" applyBorder="1" applyAlignment="1">
      <alignment vertical="center" wrapText="1"/>
    </xf>
    <xf numFmtId="0" fontId="18" fillId="0" borderId="17" xfId="0" applyFont="1" applyBorder="1" applyAlignment="1">
      <alignment vertical="top" wrapText="1"/>
    </xf>
    <xf numFmtId="0" fontId="18" fillId="0" borderId="25" xfId="0" applyFont="1" applyBorder="1" applyAlignment="1">
      <alignment vertical="top" wrapText="1"/>
    </xf>
    <xf numFmtId="0" fontId="0" fillId="0" borderId="13" xfId="0" applyBorder="1" applyAlignment="1">
      <alignment vertical="top" wrapText="1"/>
    </xf>
    <xf numFmtId="0" fontId="20" fillId="0" borderId="16" xfId="0" applyFont="1" applyBorder="1" applyAlignment="1">
      <alignment vertical="center" wrapText="1"/>
    </xf>
    <xf numFmtId="0" fontId="23" fillId="0" borderId="0" xfId="0" applyFont="1" applyAlignment="1">
      <alignment vertical="center"/>
    </xf>
    <xf numFmtId="0" fontId="22" fillId="0" borderId="0" xfId="0" applyFont="1" applyAlignment="1">
      <alignment vertical="center"/>
    </xf>
    <xf numFmtId="0" fontId="24" fillId="0" borderId="0" xfId="0" applyFont="1" applyAlignment="1">
      <alignment vertical="center"/>
    </xf>
    <xf numFmtId="0" fontId="13" fillId="0" borderId="0" xfId="0" applyFont="1" applyAlignment="1">
      <alignment vertical="center"/>
    </xf>
    <xf numFmtId="0" fontId="25" fillId="0" borderId="26" xfId="0" applyFont="1" applyBorder="1" applyAlignment="1">
      <alignment vertical="center" wrapText="1"/>
    </xf>
    <xf numFmtId="0" fontId="26" fillId="0" borderId="27" xfId="0" applyFont="1" applyBorder="1" applyAlignment="1">
      <alignment horizontal="center" vertical="center" wrapText="1"/>
    </xf>
    <xf numFmtId="0" fontId="26" fillId="0" borderId="27" xfId="0" applyFont="1" applyBorder="1" applyAlignment="1">
      <alignment vertical="center" wrapText="1"/>
    </xf>
    <xf numFmtId="0" fontId="13" fillId="0" borderId="30" xfId="0" applyFont="1" applyBorder="1" applyAlignment="1">
      <alignment vertical="center" wrapText="1"/>
    </xf>
    <xf numFmtId="0" fontId="27" fillId="0" borderId="28" xfId="0" applyFont="1" applyBorder="1" applyAlignment="1">
      <alignment vertical="center" wrapText="1"/>
    </xf>
    <xf numFmtId="0" fontId="2" fillId="0" borderId="0" xfId="0" applyFont="1" applyAlignment="1">
      <alignment vertical="center"/>
    </xf>
    <xf numFmtId="0" fontId="26" fillId="0" borderId="27" xfId="0" quotePrefix="1" applyFont="1" applyBorder="1" applyAlignment="1">
      <alignment horizontal="center" vertical="center" wrapText="1"/>
    </xf>
    <xf numFmtId="0" fontId="13" fillId="11" borderId="30" xfId="0" applyFont="1" applyFill="1" applyBorder="1" applyAlignment="1">
      <alignment vertical="center" wrapText="1"/>
    </xf>
    <xf numFmtId="0" fontId="3" fillId="3" borderId="0" xfId="0" applyFont="1" applyFill="1" applyBorder="1" applyAlignment="1" applyProtection="1">
      <alignment horizontal="center"/>
    </xf>
    <xf numFmtId="0" fontId="5" fillId="0" borderId="0" xfId="0" applyFont="1" applyBorder="1" applyAlignment="1" applyProtection="1">
      <alignment horizontal="center"/>
    </xf>
    <xf numFmtId="0" fontId="7" fillId="0" borderId="0" xfId="0" applyFont="1" applyAlignment="1" applyProtection="1">
      <alignment horizontal="left" vertical="center" wrapText="1"/>
    </xf>
    <xf numFmtId="0" fontId="7" fillId="0" borderId="9" xfId="0" applyFont="1" applyBorder="1" applyAlignment="1" applyProtection="1">
      <alignment horizontal="center"/>
    </xf>
    <xf numFmtId="0" fontId="21" fillId="9" borderId="10" xfId="0" applyFont="1" applyFill="1" applyBorder="1" applyAlignment="1">
      <alignment horizontal="center" vertical="center" wrapText="1"/>
    </xf>
    <xf numFmtId="0" fontId="21" fillId="9" borderId="11" xfId="0" applyFont="1" applyFill="1" applyBorder="1" applyAlignment="1">
      <alignment horizontal="center" vertical="center" wrapText="1"/>
    </xf>
    <xf numFmtId="0" fontId="21" fillId="9" borderId="12" xfId="0" applyFont="1" applyFill="1" applyBorder="1" applyAlignment="1">
      <alignment horizontal="center" vertical="center" wrapText="1"/>
    </xf>
    <xf numFmtId="0" fontId="15" fillId="10" borderId="18" xfId="0" applyFont="1" applyFill="1" applyBorder="1" applyAlignment="1">
      <alignment vertical="center" wrapText="1"/>
    </xf>
    <xf numFmtId="0" fontId="15" fillId="10" borderId="19" xfId="0" applyFont="1" applyFill="1" applyBorder="1" applyAlignment="1">
      <alignment vertical="center" wrapText="1"/>
    </xf>
    <xf numFmtId="0" fontId="15" fillId="10" borderId="20" xfId="0" applyFont="1" applyFill="1" applyBorder="1" applyAlignment="1">
      <alignment vertical="center" wrapText="1"/>
    </xf>
    <xf numFmtId="0" fontId="15" fillId="10" borderId="18" xfId="0" applyFont="1" applyFill="1" applyBorder="1" applyAlignment="1">
      <alignment horizontal="left" vertical="center" wrapText="1" indent="4"/>
    </xf>
    <xf numFmtId="0" fontId="15" fillId="10" borderId="19" xfId="0" applyFont="1" applyFill="1" applyBorder="1" applyAlignment="1">
      <alignment horizontal="left" vertical="center" wrapText="1" indent="4"/>
    </xf>
    <xf numFmtId="0" fontId="15" fillId="10" borderId="20" xfId="0" applyFont="1" applyFill="1" applyBorder="1" applyAlignment="1">
      <alignment horizontal="left" vertical="center" wrapText="1" indent="4"/>
    </xf>
    <xf numFmtId="0" fontId="16" fillId="0" borderId="21" xfId="0" applyFont="1" applyBorder="1" applyAlignment="1">
      <alignment vertical="center" wrapText="1"/>
    </xf>
    <xf numFmtId="0" fontId="16" fillId="0" borderId="13" xfId="0" applyFont="1" applyBorder="1" applyAlignment="1">
      <alignment vertical="center" wrapText="1"/>
    </xf>
    <xf numFmtId="0" fontId="16" fillId="0" borderId="17" xfId="0" applyFont="1" applyBorder="1" applyAlignment="1">
      <alignment vertical="center" wrapText="1"/>
    </xf>
    <xf numFmtId="0" fontId="15" fillId="9" borderId="11"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5" fillId="10" borderId="22" xfId="0" applyFont="1" applyFill="1" applyBorder="1" applyAlignment="1">
      <alignment vertical="center" wrapText="1"/>
    </xf>
    <xf numFmtId="0" fontId="15" fillId="10" borderId="23" xfId="0" applyFont="1" applyFill="1" applyBorder="1" applyAlignment="1">
      <alignment vertical="center" wrapText="1"/>
    </xf>
    <xf numFmtId="0" fontId="15" fillId="10" borderId="24" xfId="0" applyFont="1" applyFill="1" applyBorder="1" applyAlignment="1">
      <alignment vertical="center" wrapText="1"/>
    </xf>
    <xf numFmtId="0" fontId="16" fillId="10" borderId="14" xfId="0" applyFont="1" applyFill="1" applyBorder="1" applyAlignment="1">
      <alignment vertical="center" wrapText="1"/>
    </xf>
    <xf numFmtId="0" fontId="16" fillId="10" borderId="15" xfId="0" applyFont="1" applyFill="1" applyBorder="1" applyAlignment="1">
      <alignment vertical="center" wrapText="1"/>
    </xf>
    <xf numFmtId="0" fontId="16" fillId="10" borderId="16" xfId="0" applyFont="1" applyFill="1" applyBorder="1" applyAlignment="1">
      <alignment vertical="center" wrapText="1"/>
    </xf>
    <xf numFmtId="0" fontId="14" fillId="9" borderId="10" xfId="0" applyFont="1" applyFill="1" applyBorder="1" applyAlignment="1">
      <alignment horizontal="center" vertical="center" wrapText="1"/>
    </xf>
    <xf numFmtId="0" fontId="14" fillId="9" borderId="11" xfId="0" applyFont="1" applyFill="1" applyBorder="1" applyAlignment="1">
      <alignment horizontal="center" vertical="center" wrapText="1"/>
    </xf>
    <xf numFmtId="0" fontId="14" fillId="9" borderId="12" xfId="0" applyFont="1" applyFill="1" applyBorder="1" applyAlignment="1">
      <alignment horizontal="center" vertical="center" wrapText="1"/>
    </xf>
    <xf numFmtId="0" fontId="27" fillId="0" borderId="33" xfId="0" applyFont="1" applyBorder="1" applyAlignment="1">
      <alignment vertical="center" wrapText="1"/>
    </xf>
    <xf numFmtId="0" fontId="27" fillId="0" borderId="28" xfId="0" applyFont="1" applyBorder="1" applyAlignment="1">
      <alignment vertical="center" wrapText="1"/>
    </xf>
    <xf numFmtId="0" fontId="13" fillId="0" borderId="33" xfId="0" applyFont="1" applyBorder="1" applyAlignment="1">
      <alignment vertical="center" wrapText="1"/>
    </xf>
    <xf numFmtId="0" fontId="13" fillId="0" borderId="28" xfId="0" applyFont="1" applyBorder="1" applyAlignment="1">
      <alignment vertical="center" wrapText="1"/>
    </xf>
    <xf numFmtId="0" fontId="13" fillId="0" borderId="29" xfId="0" applyFont="1" applyBorder="1" applyAlignment="1">
      <alignment vertical="center" wrapText="1"/>
    </xf>
    <xf numFmtId="0" fontId="13" fillId="0" borderId="33"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38" xfId="0" applyFont="1" applyBorder="1" applyAlignment="1">
      <alignment horizontal="left" vertical="center" wrapText="1"/>
    </xf>
    <xf numFmtId="0" fontId="13" fillId="0" borderId="31" xfId="0" applyFont="1" applyBorder="1" applyAlignment="1">
      <alignment horizontal="left" vertical="center" wrapText="1"/>
    </xf>
    <xf numFmtId="0" fontId="0" fillId="0" borderId="32" xfId="0" applyBorder="1" applyAlignment="1">
      <alignment horizontal="left" vertical="top" wrapText="1"/>
    </xf>
    <xf numFmtId="0" fontId="0" fillId="0" borderId="30" xfId="0" applyBorder="1" applyAlignment="1">
      <alignment horizontal="left" vertical="top" wrapText="1"/>
    </xf>
    <xf numFmtId="0" fontId="26" fillId="0" borderId="34" xfId="0" applyFont="1" applyBorder="1" applyAlignment="1">
      <alignment vertical="center" wrapText="1"/>
    </xf>
    <xf numFmtId="0" fontId="26" fillId="0" borderId="35" xfId="0" applyFont="1" applyBorder="1" applyAlignment="1">
      <alignment vertical="center" wrapText="1"/>
    </xf>
    <xf numFmtId="0" fontId="26" fillId="0" borderId="27" xfId="0" applyFont="1" applyBorder="1" applyAlignment="1">
      <alignment vertical="center" wrapText="1"/>
    </xf>
    <xf numFmtId="0" fontId="27" fillId="0" borderId="33"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28" xfId="0" applyFont="1" applyBorder="1" applyAlignment="1">
      <alignment horizontal="center" vertical="center" wrapText="1"/>
    </xf>
    <xf numFmtId="0" fontId="25" fillId="0" borderId="37" xfId="0" applyFont="1" applyBorder="1" applyAlignment="1">
      <alignment horizontal="left" vertical="center" wrapText="1"/>
    </xf>
    <xf numFmtId="0" fontId="25" fillId="0" borderId="36" xfId="0" applyFont="1" applyBorder="1" applyAlignment="1">
      <alignment horizontal="left" vertical="center" wrapText="1"/>
    </xf>
    <xf numFmtId="0" fontId="13" fillId="0" borderId="32" xfId="0" applyFont="1" applyBorder="1" applyAlignment="1">
      <alignment horizontal="left" vertical="center" wrapText="1"/>
    </xf>
    <xf numFmtId="0" fontId="13" fillId="0" borderId="30" xfId="0" applyFont="1" applyBorder="1" applyAlignment="1">
      <alignment horizontal="left" vertical="center" wrapText="1"/>
    </xf>
  </cellXfs>
  <cellStyles count="3">
    <cellStyle name="40% - Accent3" xfId="1" builtinId="39"/>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57150</xdr:colOff>
      <xdr:row>44</xdr:row>
      <xdr:rowOff>47625</xdr:rowOff>
    </xdr:from>
    <xdr:to>
      <xdr:col>5</xdr:col>
      <xdr:colOff>0</xdr:colOff>
      <xdr:row>50</xdr:row>
      <xdr:rowOff>0</xdr:rowOff>
    </xdr:to>
    <xdr:sp macro="" textlink="" fLocksText="0">
      <xdr:nvSpPr>
        <xdr:cNvPr id="4131" name="Text Box 1">
          <a:extLst>
            <a:ext uri="{FF2B5EF4-FFF2-40B4-BE49-F238E27FC236}">
              <a16:creationId xmlns:a16="http://schemas.microsoft.com/office/drawing/2014/main" id="{00000000-0008-0000-0000-000023100000}"/>
            </a:ext>
          </a:extLst>
        </xdr:cNvPr>
        <xdr:cNvSpPr txBox="1">
          <a:spLocks noChangeArrowheads="1"/>
        </xdr:cNvSpPr>
      </xdr:nvSpPr>
      <xdr:spPr bwMode="auto">
        <a:xfrm>
          <a:off x="57150" y="7600950"/>
          <a:ext cx="6867525" cy="9239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en-GB"/>
        </a:p>
      </xdr:txBody>
    </xdr:sp>
    <xdr:clientData/>
  </xdr:twoCellAnchor>
  <xdr:twoCellAnchor>
    <xdr:from>
      <xdr:col>3</xdr:col>
      <xdr:colOff>0</xdr:colOff>
      <xdr:row>26</xdr:row>
      <xdr:rowOff>85725</xdr:rowOff>
    </xdr:from>
    <xdr:to>
      <xdr:col>4</xdr:col>
      <xdr:colOff>0</xdr:colOff>
      <xdr:row>28</xdr:row>
      <xdr:rowOff>85725</xdr:rowOff>
    </xdr:to>
    <xdr:sp macro="" textlink="">
      <xdr:nvSpPr>
        <xdr:cNvPr id="4132" name="Line 12">
          <a:extLst>
            <a:ext uri="{FF2B5EF4-FFF2-40B4-BE49-F238E27FC236}">
              <a16:creationId xmlns:a16="http://schemas.microsoft.com/office/drawing/2014/main" id="{00000000-0008-0000-0000-000024100000}"/>
            </a:ext>
          </a:extLst>
        </xdr:cNvPr>
        <xdr:cNvSpPr>
          <a:spLocks noChangeShapeType="1"/>
        </xdr:cNvSpPr>
      </xdr:nvSpPr>
      <xdr:spPr bwMode="auto">
        <a:xfrm>
          <a:off x="5715000" y="4410075"/>
          <a:ext cx="31432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27</xdr:row>
      <xdr:rowOff>95250</xdr:rowOff>
    </xdr:from>
    <xdr:to>
      <xdr:col>4</xdr:col>
      <xdr:colOff>0</xdr:colOff>
      <xdr:row>28</xdr:row>
      <xdr:rowOff>85725</xdr:rowOff>
    </xdr:to>
    <xdr:sp macro="" textlink="">
      <xdr:nvSpPr>
        <xdr:cNvPr id="4133" name="Line 13">
          <a:extLst>
            <a:ext uri="{FF2B5EF4-FFF2-40B4-BE49-F238E27FC236}">
              <a16:creationId xmlns:a16="http://schemas.microsoft.com/office/drawing/2014/main" id="{00000000-0008-0000-0000-000025100000}"/>
            </a:ext>
          </a:extLst>
        </xdr:cNvPr>
        <xdr:cNvSpPr>
          <a:spLocks noChangeShapeType="1"/>
        </xdr:cNvSpPr>
      </xdr:nvSpPr>
      <xdr:spPr bwMode="auto">
        <a:xfrm>
          <a:off x="5715000" y="4581525"/>
          <a:ext cx="314325"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28</xdr:row>
      <xdr:rowOff>85725</xdr:rowOff>
    </xdr:from>
    <xdr:to>
      <xdr:col>4</xdr:col>
      <xdr:colOff>0</xdr:colOff>
      <xdr:row>28</xdr:row>
      <xdr:rowOff>95250</xdr:rowOff>
    </xdr:to>
    <xdr:sp macro="" textlink="">
      <xdr:nvSpPr>
        <xdr:cNvPr id="4134" name="Line 14">
          <a:extLst>
            <a:ext uri="{FF2B5EF4-FFF2-40B4-BE49-F238E27FC236}">
              <a16:creationId xmlns:a16="http://schemas.microsoft.com/office/drawing/2014/main" id="{00000000-0008-0000-0000-000026100000}"/>
            </a:ext>
          </a:extLst>
        </xdr:cNvPr>
        <xdr:cNvSpPr>
          <a:spLocks noChangeShapeType="1"/>
        </xdr:cNvSpPr>
      </xdr:nvSpPr>
      <xdr:spPr bwMode="auto">
        <a:xfrm flipV="1">
          <a:off x="5715000" y="4743450"/>
          <a:ext cx="31432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28</xdr:row>
      <xdr:rowOff>85725</xdr:rowOff>
    </xdr:from>
    <xdr:to>
      <xdr:col>4</xdr:col>
      <xdr:colOff>0</xdr:colOff>
      <xdr:row>29</xdr:row>
      <xdr:rowOff>85725</xdr:rowOff>
    </xdr:to>
    <xdr:sp macro="" textlink="">
      <xdr:nvSpPr>
        <xdr:cNvPr id="4135" name="Line 15">
          <a:extLst>
            <a:ext uri="{FF2B5EF4-FFF2-40B4-BE49-F238E27FC236}">
              <a16:creationId xmlns:a16="http://schemas.microsoft.com/office/drawing/2014/main" id="{00000000-0008-0000-0000-000027100000}"/>
            </a:ext>
          </a:extLst>
        </xdr:cNvPr>
        <xdr:cNvSpPr>
          <a:spLocks noChangeShapeType="1"/>
        </xdr:cNvSpPr>
      </xdr:nvSpPr>
      <xdr:spPr bwMode="auto">
        <a:xfrm flipV="1">
          <a:off x="5715000" y="4743450"/>
          <a:ext cx="314325"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28</xdr:row>
      <xdr:rowOff>85725</xdr:rowOff>
    </xdr:from>
    <xdr:to>
      <xdr:col>4</xdr:col>
      <xdr:colOff>0</xdr:colOff>
      <xdr:row>30</xdr:row>
      <xdr:rowOff>76200</xdr:rowOff>
    </xdr:to>
    <xdr:sp macro="" textlink="">
      <xdr:nvSpPr>
        <xdr:cNvPr id="4137" name="Line 17">
          <a:extLst>
            <a:ext uri="{FF2B5EF4-FFF2-40B4-BE49-F238E27FC236}">
              <a16:creationId xmlns:a16="http://schemas.microsoft.com/office/drawing/2014/main" id="{00000000-0008-0000-0000-000029100000}"/>
            </a:ext>
          </a:extLst>
        </xdr:cNvPr>
        <xdr:cNvSpPr>
          <a:spLocks noChangeShapeType="1"/>
        </xdr:cNvSpPr>
      </xdr:nvSpPr>
      <xdr:spPr bwMode="auto">
        <a:xfrm flipV="1">
          <a:off x="5715000" y="4962525"/>
          <a:ext cx="314325"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37</xdr:row>
      <xdr:rowOff>114300</xdr:rowOff>
    </xdr:from>
    <xdr:to>
      <xdr:col>4</xdr:col>
      <xdr:colOff>0</xdr:colOff>
      <xdr:row>37</xdr:row>
      <xdr:rowOff>114300</xdr:rowOff>
    </xdr:to>
    <xdr:sp macro="" textlink="">
      <xdr:nvSpPr>
        <xdr:cNvPr id="4139" name="Line 22">
          <a:extLst>
            <a:ext uri="{FF2B5EF4-FFF2-40B4-BE49-F238E27FC236}">
              <a16:creationId xmlns:a16="http://schemas.microsoft.com/office/drawing/2014/main" id="{00000000-0008-0000-0000-00002B100000}"/>
            </a:ext>
          </a:extLst>
        </xdr:cNvPr>
        <xdr:cNvSpPr>
          <a:spLocks noChangeShapeType="1"/>
        </xdr:cNvSpPr>
      </xdr:nvSpPr>
      <xdr:spPr bwMode="auto">
        <a:xfrm>
          <a:off x="5715000" y="6467475"/>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18</xdr:row>
      <xdr:rowOff>76200</xdr:rowOff>
    </xdr:from>
    <xdr:to>
      <xdr:col>3</xdr:col>
      <xdr:colOff>314325</xdr:colOff>
      <xdr:row>21</xdr:row>
      <xdr:rowOff>66675</xdr:rowOff>
    </xdr:to>
    <xdr:sp macro="" textlink="">
      <xdr:nvSpPr>
        <xdr:cNvPr id="4140" name="Line 23">
          <a:extLst>
            <a:ext uri="{FF2B5EF4-FFF2-40B4-BE49-F238E27FC236}">
              <a16:creationId xmlns:a16="http://schemas.microsoft.com/office/drawing/2014/main" id="{00000000-0008-0000-0000-00002C100000}"/>
            </a:ext>
          </a:extLst>
        </xdr:cNvPr>
        <xdr:cNvSpPr>
          <a:spLocks noChangeShapeType="1"/>
        </xdr:cNvSpPr>
      </xdr:nvSpPr>
      <xdr:spPr bwMode="auto">
        <a:xfrm>
          <a:off x="5715000" y="3067050"/>
          <a:ext cx="314325"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19</xdr:row>
      <xdr:rowOff>85725</xdr:rowOff>
    </xdr:from>
    <xdr:to>
      <xdr:col>4</xdr:col>
      <xdr:colOff>0</xdr:colOff>
      <xdr:row>21</xdr:row>
      <xdr:rowOff>76200</xdr:rowOff>
    </xdr:to>
    <xdr:sp macro="" textlink="">
      <xdr:nvSpPr>
        <xdr:cNvPr id="4141" name="Line 25">
          <a:extLst>
            <a:ext uri="{FF2B5EF4-FFF2-40B4-BE49-F238E27FC236}">
              <a16:creationId xmlns:a16="http://schemas.microsoft.com/office/drawing/2014/main" id="{00000000-0008-0000-0000-00002D100000}"/>
            </a:ext>
          </a:extLst>
        </xdr:cNvPr>
        <xdr:cNvSpPr>
          <a:spLocks noChangeShapeType="1"/>
        </xdr:cNvSpPr>
      </xdr:nvSpPr>
      <xdr:spPr bwMode="auto">
        <a:xfrm>
          <a:off x="5724525" y="3238500"/>
          <a:ext cx="30480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85725</xdr:rowOff>
    </xdr:from>
    <xdr:to>
      <xdr:col>3</xdr:col>
      <xdr:colOff>314325</xdr:colOff>
      <xdr:row>22</xdr:row>
      <xdr:rowOff>95250</xdr:rowOff>
    </xdr:to>
    <xdr:sp macro="" textlink="">
      <xdr:nvSpPr>
        <xdr:cNvPr id="4142" name="Line 26">
          <a:extLst>
            <a:ext uri="{FF2B5EF4-FFF2-40B4-BE49-F238E27FC236}">
              <a16:creationId xmlns:a16="http://schemas.microsoft.com/office/drawing/2014/main" id="{00000000-0008-0000-0000-00002E100000}"/>
            </a:ext>
          </a:extLst>
        </xdr:cNvPr>
        <xdr:cNvSpPr>
          <a:spLocks noChangeShapeType="1"/>
        </xdr:cNvSpPr>
      </xdr:nvSpPr>
      <xdr:spPr bwMode="auto">
        <a:xfrm flipV="1">
          <a:off x="5715000" y="3571875"/>
          <a:ext cx="314325"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20</xdr:row>
      <xdr:rowOff>85725</xdr:rowOff>
    </xdr:from>
    <xdr:to>
      <xdr:col>4</xdr:col>
      <xdr:colOff>19050</xdr:colOff>
      <xdr:row>21</xdr:row>
      <xdr:rowOff>85725</xdr:rowOff>
    </xdr:to>
    <xdr:sp macro="" textlink="">
      <xdr:nvSpPr>
        <xdr:cNvPr id="4143" name="Line 27">
          <a:extLst>
            <a:ext uri="{FF2B5EF4-FFF2-40B4-BE49-F238E27FC236}">
              <a16:creationId xmlns:a16="http://schemas.microsoft.com/office/drawing/2014/main" id="{00000000-0008-0000-0000-00002F100000}"/>
            </a:ext>
          </a:extLst>
        </xdr:cNvPr>
        <xdr:cNvSpPr>
          <a:spLocks noChangeShapeType="1"/>
        </xdr:cNvSpPr>
      </xdr:nvSpPr>
      <xdr:spPr bwMode="auto">
        <a:xfrm>
          <a:off x="5715000" y="3400425"/>
          <a:ext cx="333375"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76200</xdr:rowOff>
    </xdr:from>
    <xdr:to>
      <xdr:col>4</xdr:col>
      <xdr:colOff>19050</xdr:colOff>
      <xdr:row>21</xdr:row>
      <xdr:rowOff>76200</xdr:rowOff>
    </xdr:to>
    <xdr:sp macro="" textlink="">
      <xdr:nvSpPr>
        <xdr:cNvPr id="4144" name="Line 28">
          <a:extLst>
            <a:ext uri="{FF2B5EF4-FFF2-40B4-BE49-F238E27FC236}">
              <a16:creationId xmlns:a16="http://schemas.microsoft.com/office/drawing/2014/main" id="{00000000-0008-0000-0000-000030100000}"/>
            </a:ext>
          </a:extLst>
        </xdr:cNvPr>
        <xdr:cNvSpPr>
          <a:spLocks noChangeShapeType="1"/>
        </xdr:cNvSpPr>
      </xdr:nvSpPr>
      <xdr:spPr bwMode="auto">
        <a:xfrm>
          <a:off x="5715000" y="3562350"/>
          <a:ext cx="333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19049</xdr:colOff>
      <xdr:row>28</xdr:row>
      <xdr:rowOff>76199</xdr:rowOff>
    </xdr:from>
    <xdr:to>
      <xdr:col>3</xdr:col>
      <xdr:colOff>314324</xdr:colOff>
      <xdr:row>31</xdr:row>
      <xdr:rowOff>95249</xdr:rowOff>
    </xdr:to>
    <xdr:sp macro="" textlink="">
      <xdr:nvSpPr>
        <xdr:cNvPr id="4145" name="Line 37">
          <a:extLst>
            <a:ext uri="{FF2B5EF4-FFF2-40B4-BE49-F238E27FC236}">
              <a16:creationId xmlns:a16="http://schemas.microsoft.com/office/drawing/2014/main" id="{00000000-0008-0000-0000-000031100000}"/>
            </a:ext>
          </a:extLst>
        </xdr:cNvPr>
        <xdr:cNvSpPr>
          <a:spLocks noChangeShapeType="1"/>
        </xdr:cNvSpPr>
      </xdr:nvSpPr>
      <xdr:spPr bwMode="auto">
        <a:xfrm flipV="1">
          <a:off x="5734049" y="4952999"/>
          <a:ext cx="295275"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xdr:colOff>
      <xdr:row>21</xdr:row>
      <xdr:rowOff>66675</xdr:rowOff>
    </xdr:from>
    <xdr:to>
      <xdr:col>4</xdr:col>
      <xdr:colOff>9526</xdr:colOff>
      <xdr:row>23</xdr:row>
      <xdr:rowOff>95250</xdr:rowOff>
    </xdr:to>
    <xdr:sp macro="" textlink="">
      <xdr:nvSpPr>
        <xdr:cNvPr id="4148" name="Line 26">
          <a:extLst>
            <a:ext uri="{FF2B5EF4-FFF2-40B4-BE49-F238E27FC236}">
              <a16:creationId xmlns:a16="http://schemas.microsoft.com/office/drawing/2014/main" id="{00000000-0008-0000-0000-000034100000}"/>
            </a:ext>
          </a:extLst>
        </xdr:cNvPr>
        <xdr:cNvSpPr>
          <a:spLocks noChangeShapeType="1"/>
        </xdr:cNvSpPr>
      </xdr:nvSpPr>
      <xdr:spPr bwMode="auto">
        <a:xfrm flipV="1">
          <a:off x="5715001" y="3771900"/>
          <a:ext cx="32385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37</xdr:row>
      <xdr:rowOff>123825</xdr:rowOff>
    </xdr:from>
    <xdr:to>
      <xdr:col>4</xdr:col>
      <xdr:colOff>0</xdr:colOff>
      <xdr:row>38</xdr:row>
      <xdr:rowOff>95250</xdr:rowOff>
    </xdr:to>
    <xdr:sp macro="" textlink="">
      <xdr:nvSpPr>
        <xdr:cNvPr id="4150" name="Line 20">
          <a:extLst>
            <a:ext uri="{FF2B5EF4-FFF2-40B4-BE49-F238E27FC236}">
              <a16:creationId xmlns:a16="http://schemas.microsoft.com/office/drawing/2014/main" id="{00000000-0008-0000-0000-000036100000}"/>
            </a:ext>
          </a:extLst>
        </xdr:cNvPr>
        <xdr:cNvSpPr>
          <a:spLocks noChangeShapeType="1"/>
        </xdr:cNvSpPr>
      </xdr:nvSpPr>
      <xdr:spPr bwMode="auto">
        <a:xfrm flipV="1">
          <a:off x="5724525" y="6477000"/>
          <a:ext cx="30480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53</xdr:row>
      <xdr:rowOff>0</xdr:rowOff>
    </xdr:from>
    <xdr:to>
      <xdr:col>5</xdr:col>
      <xdr:colOff>28575</xdr:colOff>
      <xdr:row>58</xdr:row>
      <xdr:rowOff>114300</xdr:rowOff>
    </xdr:to>
    <xdr:sp macro="" textlink="" fLocksText="0">
      <xdr:nvSpPr>
        <xdr:cNvPr id="4151" name="Text Box 1">
          <a:extLst>
            <a:ext uri="{FF2B5EF4-FFF2-40B4-BE49-F238E27FC236}">
              <a16:creationId xmlns:a16="http://schemas.microsoft.com/office/drawing/2014/main" id="{00000000-0008-0000-0000-000037100000}"/>
            </a:ext>
          </a:extLst>
        </xdr:cNvPr>
        <xdr:cNvSpPr txBox="1">
          <a:spLocks noChangeArrowheads="1"/>
        </xdr:cNvSpPr>
      </xdr:nvSpPr>
      <xdr:spPr bwMode="auto">
        <a:xfrm>
          <a:off x="85725" y="9010650"/>
          <a:ext cx="6867525" cy="9239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en-GB"/>
        </a:p>
      </xdr:txBody>
    </xdr:sp>
    <xdr:clientData/>
  </xdr:twoCellAnchor>
  <xdr:twoCellAnchor>
    <xdr:from>
      <xdr:col>2</xdr:col>
      <xdr:colOff>800100</xdr:colOff>
      <xdr:row>34</xdr:row>
      <xdr:rowOff>104775</xdr:rowOff>
    </xdr:from>
    <xdr:to>
      <xdr:col>3</xdr:col>
      <xdr:colOff>295275</xdr:colOff>
      <xdr:row>34</xdr:row>
      <xdr:rowOff>104775</xdr:rowOff>
    </xdr:to>
    <xdr:sp macro="" textlink="">
      <xdr:nvSpPr>
        <xdr:cNvPr id="18" name="Line 22">
          <a:extLst>
            <a:ext uri="{FF2B5EF4-FFF2-40B4-BE49-F238E27FC236}">
              <a16:creationId xmlns:a16="http://schemas.microsoft.com/office/drawing/2014/main" id="{00000000-0008-0000-0000-000012000000}"/>
            </a:ext>
          </a:extLst>
        </xdr:cNvPr>
        <xdr:cNvSpPr>
          <a:spLocks noChangeShapeType="1"/>
        </xdr:cNvSpPr>
      </xdr:nvSpPr>
      <xdr:spPr bwMode="auto">
        <a:xfrm>
          <a:off x="5695950" y="6153150"/>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V60"/>
  <sheetViews>
    <sheetView tabSelected="1" topLeftCell="A22" workbookViewId="0">
      <selection activeCell="B5" sqref="B5"/>
    </sheetView>
  </sheetViews>
  <sheetFormatPr defaultColWidth="0" defaultRowHeight="12.75" zeroHeight="1"/>
  <cols>
    <col min="1" max="1" width="43.28515625" style="4" customWidth="1"/>
    <col min="2" max="2" width="30.140625" style="4" customWidth="1"/>
    <col min="3" max="3" width="12.28515625" style="4" customWidth="1"/>
    <col min="4" max="4" width="4.7109375" style="4" customWidth="1"/>
    <col min="5" max="5" width="13.42578125" style="4" customWidth="1"/>
    <col min="6" max="256" width="0" style="4" hidden="1" customWidth="1"/>
    <col min="257" max="16384" width="9.140625" style="4" hidden="1"/>
  </cols>
  <sheetData>
    <row r="1" spans="1:5" ht="15.75">
      <c r="A1" s="71" t="s">
        <v>42</v>
      </c>
      <c r="B1" s="72"/>
      <c r="C1" s="72"/>
      <c r="D1" s="72"/>
      <c r="E1" s="72"/>
    </row>
    <row r="2" spans="1:5">
      <c r="A2" s="5"/>
      <c r="B2" s="5"/>
      <c r="C2" s="6"/>
      <c r="D2" s="6"/>
      <c r="E2" s="6"/>
    </row>
    <row r="3" spans="1:5">
      <c r="A3" s="7" t="s">
        <v>44</v>
      </c>
      <c r="B3" s="7"/>
      <c r="C3" s="7"/>
      <c r="D3" s="7"/>
      <c r="E3" s="7"/>
    </row>
    <row r="4" spans="1:5">
      <c r="A4" s="8"/>
      <c r="B4" s="8"/>
      <c r="C4" s="8"/>
      <c r="D4" s="8"/>
      <c r="E4" s="8"/>
    </row>
    <row r="5" spans="1:5">
      <c r="A5" s="9" t="s">
        <v>40</v>
      </c>
      <c r="B5" s="40" t="s">
        <v>299</v>
      </c>
      <c r="C5" s="10"/>
      <c r="D5" s="10"/>
      <c r="E5" s="10"/>
    </row>
    <row r="6" spans="1:5">
      <c r="A6" s="11" t="s">
        <v>0</v>
      </c>
      <c r="B6" s="1"/>
      <c r="C6" s="6"/>
      <c r="D6" s="6"/>
      <c r="E6" s="6"/>
    </row>
    <row r="7" spans="1:5">
      <c r="A7" s="12" t="s">
        <v>1</v>
      </c>
      <c r="B7" s="2"/>
      <c r="C7" s="6"/>
      <c r="D7" s="6"/>
      <c r="E7" s="6"/>
    </row>
    <row r="8" spans="1:5">
      <c r="A8" s="12" t="s">
        <v>2</v>
      </c>
      <c r="B8" s="13" t="s">
        <v>30</v>
      </c>
      <c r="C8" s="6"/>
      <c r="D8" s="6"/>
      <c r="E8" s="6"/>
    </row>
    <row r="9" spans="1:5">
      <c r="A9" s="12" t="s">
        <v>3</v>
      </c>
      <c r="B9" s="14" t="s">
        <v>31</v>
      </c>
      <c r="C9" s="6"/>
      <c r="D9" s="6"/>
      <c r="E9" s="6"/>
    </row>
    <row r="10" spans="1:5">
      <c r="A10" s="12" t="s">
        <v>4</v>
      </c>
      <c r="B10" s="14" t="s">
        <v>32</v>
      </c>
      <c r="C10" s="6"/>
      <c r="D10" s="6"/>
      <c r="E10" s="6"/>
    </row>
    <row r="11" spans="1:5">
      <c r="A11" s="12" t="s">
        <v>5</v>
      </c>
      <c r="B11" s="1"/>
      <c r="C11" s="6"/>
      <c r="D11" s="6"/>
      <c r="E11" s="6"/>
    </row>
    <row r="12" spans="1:5">
      <c r="A12" s="12" t="s">
        <v>6</v>
      </c>
      <c r="B12" s="1"/>
      <c r="C12" s="39" t="s">
        <v>39</v>
      </c>
    </row>
    <row r="13" spans="1:5" ht="21.75" customHeight="1">
      <c r="A13" s="15" t="s">
        <v>47</v>
      </c>
      <c r="B13" s="3" t="s">
        <v>45</v>
      </c>
      <c r="C13" s="36"/>
      <c r="D13" s="37"/>
      <c r="E13" s="38"/>
    </row>
    <row r="14" spans="1:5" ht="21" customHeight="1">
      <c r="A14" s="15" t="s">
        <v>28</v>
      </c>
      <c r="B14" s="3" t="s">
        <v>46</v>
      </c>
      <c r="C14" s="36"/>
      <c r="D14" s="37"/>
      <c r="E14" s="38"/>
    </row>
    <row r="15" spans="1:5" ht="69.75" customHeight="1">
      <c r="A15" s="73" t="s">
        <v>43</v>
      </c>
      <c r="B15" s="73"/>
      <c r="C15" s="73"/>
      <c r="D15" s="73"/>
      <c r="E15" s="73"/>
    </row>
    <row r="16" spans="1:5" ht="15.75">
      <c r="A16" s="16" t="s">
        <v>35</v>
      </c>
      <c r="B16" s="6"/>
      <c r="C16" s="17" t="s">
        <v>7</v>
      </c>
      <c r="D16" s="12"/>
      <c r="E16" s="18" t="s">
        <v>8</v>
      </c>
    </row>
    <row r="17" spans="1:5">
      <c r="B17" s="6"/>
      <c r="C17" s="44" t="s">
        <v>9</v>
      </c>
      <c r="E17" s="18" t="s">
        <v>10</v>
      </c>
    </row>
    <row r="18" spans="1:5">
      <c r="A18" s="19" t="s">
        <v>21</v>
      </c>
      <c r="C18" s="10"/>
      <c r="D18" s="20"/>
      <c r="E18" s="21">
        <v>0.3</v>
      </c>
    </row>
    <row r="19" spans="1:5">
      <c r="A19" s="22" t="s">
        <v>13</v>
      </c>
      <c r="B19" s="6"/>
      <c r="C19" s="45"/>
      <c r="D19" s="23"/>
      <c r="E19" s="24"/>
    </row>
    <row r="20" spans="1:5">
      <c r="A20" s="22" t="s">
        <v>11</v>
      </c>
      <c r="B20" s="6"/>
      <c r="C20" s="45"/>
      <c r="D20" s="23"/>
      <c r="E20" s="24"/>
    </row>
    <row r="21" spans="1:5" ht="13.5" thickBot="1">
      <c r="A21" s="22" t="s">
        <v>14</v>
      </c>
      <c r="B21" s="6"/>
      <c r="C21" s="45"/>
      <c r="D21" s="23"/>
      <c r="E21" s="24"/>
    </row>
    <row r="22" spans="1:5" ht="14.25" thickTop="1" thickBot="1">
      <c r="A22" s="22" t="s">
        <v>15</v>
      </c>
      <c r="B22" s="6"/>
      <c r="C22" s="45"/>
      <c r="D22" s="23"/>
      <c r="E22" s="43">
        <f>(C19+C20+C21+C22+C23+C24)/6</f>
        <v>0</v>
      </c>
    </row>
    <row r="23" spans="1:5" ht="13.5" thickTop="1">
      <c r="A23" s="22" t="s">
        <v>24</v>
      </c>
      <c r="B23" s="6"/>
      <c r="C23" s="45"/>
      <c r="D23" s="23"/>
    </row>
    <row r="24" spans="1:5">
      <c r="A24" s="22" t="s">
        <v>25</v>
      </c>
      <c r="B24" s="6"/>
      <c r="C24" s="45"/>
      <c r="D24" s="23"/>
      <c r="E24" s="24"/>
    </row>
    <row r="25" spans="1:5">
      <c r="B25" s="6"/>
      <c r="C25" s="23"/>
      <c r="D25" s="23"/>
      <c r="E25" s="24"/>
    </row>
    <row r="26" spans="1:5">
      <c r="A26" s="19" t="s">
        <v>29</v>
      </c>
      <c r="D26" s="20"/>
      <c r="E26" s="21">
        <v>0.6</v>
      </c>
    </row>
    <row r="27" spans="1:5">
      <c r="A27" s="22" t="s">
        <v>20</v>
      </c>
      <c r="B27" s="10"/>
      <c r="C27" s="45"/>
      <c r="D27" s="23"/>
      <c r="E27" s="24"/>
    </row>
    <row r="28" spans="1:5" ht="13.5" thickBot="1">
      <c r="A28" s="22" t="s">
        <v>16</v>
      </c>
      <c r="B28" s="10"/>
      <c r="C28" s="45"/>
      <c r="D28" s="23"/>
      <c r="E28" s="24"/>
    </row>
    <row r="29" spans="1:5" ht="14.25" thickTop="1" thickBot="1">
      <c r="A29" s="22" t="s">
        <v>26</v>
      </c>
      <c r="B29" s="10"/>
      <c r="C29" s="45"/>
      <c r="D29" s="23"/>
      <c r="E29" s="43">
        <f>(C27+C28+C29+C30+C31+C32)/6</f>
        <v>0</v>
      </c>
    </row>
    <row r="30" spans="1:5" ht="13.5" thickTop="1">
      <c r="A30" s="22" t="s">
        <v>17</v>
      </c>
      <c r="B30" s="10"/>
      <c r="C30" s="45"/>
      <c r="D30" s="23"/>
    </row>
    <row r="31" spans="1:5">
      <c r="A31" s="22" t="s">
        <v>12</v>
      </c>
      <c r="C31" s="45"/>
    </row>
    <row r="32" spans="1:5">
      <c r="A32" s="22" t="s">
        <v>18</v>
      </c>
      <c r="C32" s="45"/>
      <c r="D32" s="23"/>
      <c r="E32" s="24"/>
    </row>
    <row r="33" spans="1:5"/>
    <row r="34" spans="1:5" ht="13.5" thickBot="1">
      <c r="A34" s="19" t="s">
        <v>22</v>
      </c>
      <c r="B34" s="26"/>
      <c r="C34" s="24"/>
      <c r="D34" s="24"/>
      <c r="E34" s="21">
        <v>0.05</v>
      </c>
    </row>
    <row r="35" spans="1:5" ht="14.25" thickTop="1" thickBot="1">
      <c r="A35" s="42" t="s">
        <v>41</v>
      </c>
      <c r="B35" s="6"/>
      <c r="C35" s="45"/>
      <c r="E35" s="25">
        <f>+C35</f>
        <v>0</v>
      </c>
    </row>
    <row r="36" spans="1:5" ht="13.5" thickTop="1"/>
    <row r="37" spans="1:5" ht="13.5" thickBot="1">
      <c r="A37" s="19" t="s">
        <v>23</v>
      </c>
      <c r="B37" s="26"/>
      <c r="C37" s="24"/>
      <c r="D37" s="24"/>
      <c r="E37" s="21">
        <v>0.05</v>
      </c>
    </row>
    <row r="38" spans="1:5" ht="14.25" thickTop="1" thickBot="1">
      <c r="A38" s="22" t="s">
        <v>27</v>
      </c>
      <c r="B38" s="6"/>
      <c r="C38" s="45"/>
      <c r="D38" s="23"/>
      <c r="E38" s="43">
        <f>(C38+C39)/2</f>
        <v>0</v>
      </c>
    </row>
    <row r="39" spans="1:5" ht="13.5" thickTop="1">
      <c r="A39" s="22" t="s">
        <v>19</v>
      </c>
      <c r="C39" s="45"/>
    </row>
    <row r="40" spans="1:5"/>
    <row r="41" spans="1:5" ht="17.25" thickBot="1">
      <c r="A41" s="41" t="s">
        <v>36</v>
      </c>
      <c r="B41" s="6"/>
      <c r="E41" s="6"/>
    </row>
    <row r="42" spans="1:5" ht="14.25" thickTop="1" thickBot="1">
      <c r="B42" s="27" t="s">
        <v>33</v>
      </c>
      <c r="C42" s="28"/>
      <c r="D42" s="28"/>
      <c r="E42" s="29">
        <f xml:space="preserve"> (E18*E22)+(E26*E29)+(E37*E38)+(E34*E35)</f>
        <v>0</v>
      </c>
    </row>
    <row r="43" spans="1:5" ht="14.25" thickTop="1" thickBot="1">
      <c r="A43" s="22"/>
      <c r="B43" s="30" t="s">
        <v>34</v>
      </c>
      <c r="C43" s="31"/>
      <c r="D43" s="31"/>
      <c r="E43" s="32">
        <f>IF(LEFT(B44,4)="FAIL", "NOT PASSED", IF(E42&lt;5.75, ROUND(E42,0), (ROUND(E42*2,0))/2))</f>
        <v>0</v>
      </c>
    </row>
    <row r="44" spans="1:5" ht="13.5" thickTop="1">
      <c r="A44" s="35" t="s">
        <v>37</v>
      </c>
      <c r="B44" s="74" t="str">
        <f>IF(SUM(E22,E29,E29,E38)=0,"Note: all criteria A-D have to be graded sufficient (&gt;=5.5) to pass the BSc-thesis",IF(E22&lt;5.5,"FAIL: all criteria A-D have to be graded sufficient (&gt;=5.5) to pass the BSc-thesis",
IF((E29&lt;5.5),"FAIL: all criteria A-D have to be graded sufficient (&gt;=5.5) to pass the BSc-thesis",IF((E38&lt;5.5),"FAIL: all criteria A-D have to be graded sufficient (&gt;=5.5) to pass the BSc-thesis",IF((E35&lt;5.5),"FAIL: all criteria A-D have to be graded sufficient (&gt;=5.5) to pass the BSc-thesis","")))))</f>
        <v>Note: all criteria A-D have to be graded sufficient (&gt;=5.5) to pass the BSc-thesis</v>
      </c>
      <c r="C44" s="74"/>
      <c r="D44" s="74"/>
      <c r="E44" s="74"/>
    </row>
    <row r="45" spans="1:5">
      <c r="A45" s="33"/>
      <c r="B45" s="34"/>
      <c r="C45" s="34"/>
      <c r="D45" s="34"/>
      <c r="E45" s="34"/>
    </row>
    <row r="46" spans="1:5">
      <c r="A46" s="33"/>
      <c r="B46" s="34"/>
      <c r="C46" s="34"/>
      <c r="D46" s="34"/>
      <c r="E46" s="34"/>
    </row>
    <row r="47" spans="1:5">
      <c r="A47" s="22"/>
      <c r="B47" s="6"/>
      <c r="C47" s="6"/>
      <c r="D47" s="6"/>
      <c r="E47" s="6"/>
    </row>
    <row r="48" spans="1:5">
      <c r="A48" s="22"/>
    </row>
    <row r="49" spans="1:1">
      <c r="A49" s="22"/>
    </row>
    <row r="50" spans="1:1"/>
    <row r="51" spans="1:1"/>
    <row r="52" spans="1:1">
      <c r="A52" s="35" t="s">
        <v>38</v>
      </c>
    </row>
    <row r="53" spans="1:1"/>
    <row r="54" spans="1:1"/>
    <row r="55" spans="1:1"/>
    <row r="56" spans="1:1"/>
    <row r="57" spans="1:1"/>
    <row r="58" spans="1:1"/>
    <row r="59" spans="1:1"/>
    <row r="60" spans="1:1"/>
  </sheetData>
  <sheetProtection sheet="1" selectLockedCells="1"/>
  <mergeCells count="3">
    <mergeCell ref="A1:E1"/>
    <mergeCell ref="A15:E15"/>
    <mergeCell ref="B44:E44"/>
  </mergeCells>
  <conditionalFormatting sqref="B44:E44">
    <cfRule type="cellIs" dxfId="0" priority="1" operator="equal">
      <formula>"FAIL: all criteria A-D have to be graded sufficient (&gt;=5.5) to pass the BSc-thesis"</formula>
    </cfRule>
  </conditionalFormatting>
  <pageMargins left="0.7" right="0.7" top="0.75" bottom="0.75" header="0.3" footer="0.3"/>
  <pageSetup paperSize="9" scale="79" orientation="portrait" r:id="rId1"/>
  <ignoredErrors>
    <ignoredError sqref="E38 E29 E2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5"/>
  <sheetViews>
    <sheetView topLeftCell="A64" workbookViewId="0">
      <selection activeCell="D77" sqref="D77"/>
    </sheetView>
  </sheetViews>
  <sheetFormatPr defaultColWidth="8.85546875" defaultRowHeight="12.75"/>
  <cols>
    <col min="1" max="6" width="19.42578125" customWidth="1"/>
  </cols>
  <sheetData>
    <row r="1" spans="1:6" ht="13.5" thickBot="1">
      <c r="A1" s="95" t="s">
        <v>85</v>
      </c>
      <c r="B1" s="96"/>
      <c r="C1" s="96"/>
      <c r="D1" s="96"/>
      <c r="E1" s="96"/>
      <c r="F1" s="97"/>
    </row>
    <row r="2" spans="1:6" ht="13.5" thickBot="1">
      <c r="A2" s="78" t="s">
        <v>48</v>
      </c>
      <c r="B2" s="79"/>
      <c r="C2" s="79"/>
      <c r="D2" s="79"/>
      <c r="E2" s="79"/>
      <c r="F2" s="80"/>
    </row>
    <row r="3" spans="1:6" ht="13.5" thickBot="1">
      <c r="A3" s="46" t="s">
        <v>82</v>
      </c>
      <c r="B3" s="47" t="s">
        <v>83</v>
      </c>
      <c r="C3" s="48">
        <v>6</v>
      </c>
      <c r="D3" s="48">
        <v>7</v>
      </c>
      <c r="E3" s="48">
        <v>8</v>
      </c>
      <c r="F3" s="47" t="s">
        <v>84</v>
      </c>
    </row>
    <row r="4" spans="1:6" ht="74.25" thickBot="1">
      <c r="A4" s="49" t="s">
        <v>49</v>
      </c>
      <c r="B4" s="50" t="s">
        <v>50</v>
      </c>
      <c r="C4" s="50" t="s">
        <v>51</v>
      </c>
      <c r="D4" s="50" t="s">
        <v>52</v>
      </c>
      <c r="E4" s="50" t="s">
        <v>53</v>
      </c>
      <c r="F4" s="50" t="s">
        <v>54</v>
      </c>
    </row>
    <row r="5" spans="1:6" ht="13.5" thickBot="1">
      <c r="A5" s="78" t="s">
        <v>55</v>
      </c>
      <c r="B5" s="79"/>
      <c r="C5" s="79"/>
      <c r="D5" s="79"/>
      <c r="E5" s="79"/>
      <c r="F5" s="80"/>
    </row>
    <row r="6" spans="1:6" ht="13.5" thickBot="1">
      <c r="A6" s="46" t="s">
        <v>82</v>
      </c>
      <c r="B6" s="47" t="s">
        <v>83</v>
      </c>
      <c r="C6" s="48">
        <v>6</v>
      </c>
      <c r="D6" s="48">
        <v>7</v>
      </c>
      <c r="E6" s="48">
        <v>8</v>
      </c>
      <c r="F6" s="47" t="s">
        <v>84</v>
      </c>
    </row>
    <row r="7" spans="1:6" ht="74.25" thickBot="1">
      <c r="A7" s="49" t="s">
        <v>56</v>
      </c>
      <c r="B7" s="50" t="s">
        <v>57</v>
      </c>
      <c r="C7" s="50" t="s">
        <v>58</v>
      </c>
      <c r="D7" s="50" t="s">
        <v>59</v>
      </c>
      <c r="E7" s="50" t="s">
        <v>60</v>
      </c>
      <c r="F7" s="50" t="s">
        <v>61</v>
      </c>
    </row>
    <row r="8" spans="1:6" ht="13.5" thickBot="1">
      <c r="A8" s="78" t="s">
        <v>62</v>
      </c>
      <c r="B8" s="79"/>
      <c r="C8" s="79"/>
      <c r="D8" s="79"/>
      <c r="E8" s="79"/>
      <c r="F8" s="80"/>
    </row>
    <row r="9" spans="1:6" ht="13.5" thickBot="1">
      <c r="A9" s="46" t="s">
        <v>82</v>
      </c>
      <c r="B9" s="47" t="s">
        <v>83</v>
      </c>
      <c r="C9" s="48">
        <v>6</v>
      </c>
      <c r="D9" s="48">
        <v>7</v>
      </c>
      <c r="E9" s="48">
        <v>8</v>
      </c>
      <c r="F9" s="47" t="s">
        <v>84</v>
      </c>
    </row>
    <row r="10" spans="1:6">
      <c r="A10" s="84" t="s">
        <v>63</v>
      </c>
      <c r="B10" s="84" t="s">
        <v>64</v>
      </c>
      <c r="C10" s="84" t="s">
        <v>65</v>
      </c>
      <c r="D10" s="84" t="s">
        <v>66</v>
      </c>
      <c r="E10" s="84" t="s">
        <v>67</v>
      </c>
      <c r="F10" s="84" t="s">
        <v>68</v>
      </c>
    </row>
    <row r="11" spans="1:6" ht="13.5" thickBot="1">
      <c r="A11" s="85"/>
      <c r="B11" s="85"/>
      <c r="C11" s="85"/>
      <c r="D11" s="85"/>
      <c r="E11" s="85"/>
      <c r="F11" s="85"/>
    </row>
    <row r="12" spans="1:6" ht="63.75" thickBot="1">
      <c r="A12" s="49" t="s">
        <v>69</v>
      </c>
      <c r="B12" s="50" t="s">
        <v>70</v>
      </c>
      <c r="C12" s="50" t="s">
        <v>71</v>
      </c>
      <c r="D12" s="50" t="s">
        <v>72</v>
      </c>
      <c r="E12" s="50" t="s">
        <v>73</v>
      </c>
      <c r="F12" s="50" t="s">
        <v>74</v>
      </c>
    </row>
    <row r="13" spans="1:6" ht="13.5" thickBot="1">
      <c r="A13" s="78" t="s">
        <v>75</v>
      </c>
      <c r="B13" s="79"/>
      <c r="C13" s="79"/>
      <c r="D13" s="79"/>
      <c r="E13" s="79"/>
      <c r="F13" s="80"/>
    </row>
    <row r="14" spans="1:6" ht="13.5" thickBot="1">
      <c r="A14" s="46" t="s">
        <v>82</v>
      </c>
      <c r="B14" s="47" t="s">
        <v>83</v>
      </c>
      <c r="C14" s="48">
        <v>6</v>
      </c>
      <c r="D14" s="48">
        <v>7</v>
      </c>
      <c r="E14" s="48">
        <v>8</v>
      </c>
      <c r="F14" s="47" t="s">
        <v>84</v>
      </c>
    </row>
    <row r="15" spans="1:6" ht="79.5" thickBot="1">
      <c r="A15" s="52" t="s">
        <v>76</v>
      </c>
      <c r="B15" s="53" t="s">
        <v>77</v>
      </c>
      <c r="C15" s="54" t="s">
        <v>78</v>
      </c>
      <c r="D15" s="54" t="s">
        <v>79</v>
      </c>
      <c r="E15" s="54" t="s">
        <v>80</v>
      </c>
      <c r="F15" s="54" t="s">
        <v>81</v>
      </c>
    </row>
    <row r="16" spans="1:6" ht="13.5" thickBot="1">
      <c r="A16" s="78" t="s">
        <v>86</v>
      </c>
      <c r="B16" s="79"/>
      <c r="C16" s="79"/>
      <c r="D16" s="79"/>
      <c r="E16" s="79"/>
      <c r="F16" s="80"/>
    </row>
    <row r="17" spans="1:6" ht="13.5" thickBot="1">
      <c r="A17" s="46" t="s">
        <v>82</v>
      </c>
      <c r="B17" s="47" t="s">
        <v>83</v>
      </c>
      <c r="C17" s="48">
        <v>6</v>
      </c>
      <c r="D17" s="48">
        <v>7</v>
      </c>
      <c r="E17" s="48">
        <v>8</v>
      </c>
      <c r="F17" s="47" t="s">
        <v>84</v>
      </c>
    </row>
    <row r="18" spans="1:6" ht="47.25" customHeight="1">
      <c r="A18" s="84" t="s">
        <v>87</v>
      </c>
      <c r="B18" s="84" t="s">
        <v>88</v>
      </c>
      <c r="C18" s="84" t="s">
        <v>89</v>
      </c>
      <c r="D18" s="84" t="s">
        <v>90</v>
      </c>
      <c r="E18" s="84" t="s">
        <v>91</v>
      </c>
      <c r="F18" s="84" t="s">
        <v>92</v>
      </c>
    </row>
    <row r="19" spans="1:6">
      <c r="A19" s="86"/>
      <c r="B19" s="86"/>
      <c r="C19" s="86"/>
      <c r="D19" s="86"/>
      <c r="E19" s="86"/>
      <c r="F19" s="86"/>
    </row>
    <row r="20" spans="1:6" ht="13.5" thickBot="1">
      <c r="A20" s="85"/>
      <c r="B20" s="85"/>
      <c r="C20" s="85"/>
      <c r="D20" s="85"/>
      <c r="E20" s="85"/>
      <c r="F20" s="85"/>
    </row>
    <row r="21" spans="1:6" ht="21" customHeight="1">
      <c r="A21" s="89" t="s">
        <v>107</v>
      </c>
      <c r="B21" s="90"/>
      <c r="C21" s="90"/>
      <c r="D21" s="90"/>
      <c r="E21" s="90"/>
      <c r="F21" s="91"/>
    </row>
    <row r="22" spans="1:6" ht="14.25" customHeight="1" thickBot="1">
      <c r="A22" s="92" t="s">
        <v>93</v>
      </c>
      <c r="B22" s="93"/>
      <c r="C22" s="93"/>
      <c r="D22" s="93"/>
      <c r="E22" s="93"/>
      <c r="F22" s="94"/>
    </row>
    <row r="23" spans="1:6" ht="13.5" thickBot="1">
      <c r="A23" s="46" t="s">
        <v>82</v>
      </c>
      <c r="B23" s="47" t="s">
        <v>83</v>
      </c>
      <c r="C23" s="48">
        <v>6</v>
      </c>
      <c r="D23" s="48">
        <v>7</v>
      </c>
      <c r="E23" s="48">
        <v>8</v>
      </c>
      <c r="F23" s="47" t="s">
        <v>84</v>
      </c>
    </row>
    <row r="24" spans="1:6" ht="70.5" customHeight="1">
      <c r="A24" s="55" t="s">
        <v>106</v>
      </c>
      <c r="B24" s="84" t="s">
        <v>95</v>
      </c>
      <c r="C24" s="84" t="s">
        <v>96</v>
      </c>
      <c r="D24" s="84" t="s">
        <v>97</v>
      </c>
      <c r="E24" s="84" t="s">
        <v>98</v>
      </c>
      <c r="F24" s="84" t="s">
        <v>99</v>
      </c>
    </row>
    <row r="25" spans="1:6">
      <c r="A25" s="51"/>
      <c r="B25" s="86"/>
      <c r="C25" s="86"/>
      <c r="D25" s="86"/>
      <c r="E25" s="86"/>
      <c r="F25" s="86"/>
    </row>
    <row r="26" spans="1:6" ht="74.25" thickBot="1">
      <c r="A26" s="49" t="s">
        <v>94</v>
      </c>
      <c r="B26" s="85"/>
      <c r="C26" s="85"/>
      <c r="D26" s="85"/>
      <c r="E26" s="85"/>
      <c r="F26" s="85"/>
    </row>
    <row r="27" spans="1:6" ht="39" customHeight="1">
      <c r="A27" s="55" t="s">
        <v>108</v>
      </c>
      <c r="B27" s="84" t="s">
        <v>101</v>
      </c>
      <c r="C27" s="84" t="s">
        <v>102</v>
      </c>
      <c r="D27" s="84" t="s">
        <v>103</v>
      </c>
      <c r="E27" s="84" t="s">
        <v>104</v>
      </c>
      <c r="F27" s="84" t="s">
        <v>105</v>
      </c>
    </row>
    <row r="28" spans="1:6">
      <c r="A28" s="51"/>
      <c r="B28" s="86"/>
      <c r="C28" s="86"/>
      <c r="D28" s="86"/>
      <c r="E28" s="86"/>
      <c r="F28" s="86"/>
    </row>
    <row r="29" spans="1:6" ht="42.75" thickBot="1">
      <c r="A29" s="49" t="s">
        <v>100</v>
      </c>
      <c r="B29" s="85"/>
      <c r="C29" s="85"/>
      <c r="D29" s="85"/>
      <c r="E29" s="85"/>
      <c r="F29" s="85"/>
    </row>
    <row r="30" spans="1:6" ht="70.5" customHeight="1">
      <c r="A30" s="56" t="s">
        <v>115</v>
      </c>
      <c r="B30" s="84" t="s">
        <v>110</v>
      </c>
      <c r="C30" s="84" t="s">
        <v>111</v>
      </c>
      <c r="D30" s="84" t="s">
        <v>112</v>
      </c>
      <c r="E30" s="84" t="s">
        <v>113</v>
      </c>
      <c r="F30" s="84" t="s">
        <v>114</v>
      </c>
    </row>
    <row r="31" spans="1:6">
      <c r="A31" s="51"/>
      <c r="B31" s="86"/>
      <c r="C31" s="86"/>
      <c r="D31" s="86"/>
      <c r="E31" s="86"/>
      <c r="F31" s="86"/>
    </row>
    <row r="32" spans="1:6" ht="42.75" thickBot="1">
      <c r="A32" s="49" t="s">
        <v>109</v>
      </c>
      <c r="B32" s="85"/>
      <c r="C32" s="85"/>
      <c r="D32" s="85"/>
      <c r="E32" s="85"/>
      <c r="F32" s="85"/>
    </row>
    <row r="34" spans="1:6" ht="13.5" thickBot="1"/>
    <row r="35" spans="1:6" ht="13.5" thickBot="1">
      <c r="A35" s="75" t="s">
        <v>199</v>
      </c>
      <c r="B35" s="87"/>
      <c r="C35" s="87"/>
      <c r="D35" s="87"/>
      <c r="E35" s="87"/>
      <c r="F35" s="88"/>
    </row>
    <row r="36" spans="1:6" ht="13.5" thickBot="1">
      <c r="A36" s="81" t="s">
        <v>116</v>
      </c>
      <c r="B36" s="82"/>
      <c r="C36" s="82"/>
      <c r="D36" s="82"/>
      <c r="E36" s="82"/>
      <c r="F36" s="83"/>
    </row>
    <row r="37" spans="1:6" ht="13.5" thickBot="1">
      <c r="A37" s="46" t="s">
        <v>82</v>
      </c>
      <c r="B37" s="47" t="s">
        <v>83</v>
      </c>
      <c r="C37" s="48">
        <v>6</v>
      </c>
      <c r="D37" s="48">
        <v>7</v>
      </c>
      <c r="E37" s="48">
        <v>8</v>
      </c>
      <c r="F37" s="47" t="s">
        <v>84</v>
      </c>
    </row>
    <row r="38" spans="1:6" ht="63.75" thickBot="1">
      <c r="A38" s="49" t="s">
        <v>117</v>
      </c>
      <c r="B38" s="50" t="s">
        <v>118</v>
      </c>
      <c r="C38" s="50" t="s">
        <v>119</v>
      </c>
      <c r="D38" s="50" t="s">
        <v>120</v>
      </c>
      <c r="E38" s="50" t="s">
        <v>121</v>
      </c>
      <c r="F38" s="50" t="s">
        <v>122</v>
      </c>
    </row>
    <row r="39" spans="1:6" ht="74.25" thickBot="1">
      <c r="A39" s="49" t="s">
        <v>123</v>
      </c>
      <c r="B39" s="50" t="s">
        <v>124</v>
      </c>
      <c r="C39" s="50" t="s">
        <v>125</v>
      </c>
      <c r="D39" s="50" t="s">
        <v>126</v>
      </c>
      <c r="E39" s="50" t="s">
        <v>127</v>
      </c>
      <c r="F39" s="50" t="s">
        <v>128</v>
      </c>
    </row>
    <row r="40" spans="1:6" ht="13.5" thickBot="1">
      <c r="A40" s="81" t="s">
        <v>129</v>
      </c>
      <c r="B40" s="82"/>
      <c r="C40" s="82"/>
      <c r="D40" s="82"/>
      <c r="E40" s="82"/>
      <c r="F40" s="83"/>
    </row>
    <row r="41" spans="1:6" ht="13.5" thickBot="1">
      <c r="A41" s="46" t="s">
        <v>82</v>
      </c>
      <c r="B41" s="47" t="s">
        <v>83</v>
      </c>
      <c r="C41" s="48">
        <v>6</v>
      </c>
      <c r="D41" s="48">
        <v>7</v>
      </c>
      <c r="E41" s="48">
        <v>8</v>
      </c>
      <c r="F41" s="47" t="s">
        <v>84</v>
      </c>
    </row>
    <row r="42" spans="1:6" ht="60" customHeight="1">
      <c r="A42" s="84" t="s">
        <v>130</v>
      </c>
      <c r="B42" s="84" t="s">
        <v>131</v>
      </c>
      <c r="C42" s="84" t="s">
        <v>132</v>
      </c>
      <c r="D42" s="84" t="s">
        <v>133</v>
      </c>
      <c r="E42" s="84" t="s">
        <v>134</v>
      </c>
      <c r="F42" s="84" t="s">
        <v>135</v>
      </c>
    </row>
    <row r="43" spans="1:6" ht="13.5" thickBot="1">
      <c r="A43" s="85"/>
      <c r="B43" s="85"/>
      <c r="C43" s="85"/>
      <c r="D43" s="85"/>
      <c r="E43" s="85"/>
      <c r="F43" s="85"/>
    </row>
    <row r="44" spans="1:6" ht="74.25" thickBot="1">
      <c r="A44" s="49" t="s">
        <v>136</v>
      </c>
      <c r="B44" s="50" t="s">
        <v>137</v>
      </c>
      <c r="C44" s="50" t="s">
        <v>138</v>
      </c>
      <c r="D44" s="50" t="s">
        <v>139</v>
      </c>
      <c r="E44" s="50" t="s">
        <v>140</v>
      </c>
      <c r="F44" s="50" t="s">
        <v>141</v>
      </c>
    </row>
    <row r="45" spans="1:6" ht="13.5" thickBot="1">
      <c r="A45" s="81" t="s">
        <v>142</v>
      </c>
      <c r="B45" s="82"/>
      <c r="C45" s="82"/>
      <c r="D45" s="82"/>
      <c r="E45" s="82"/>
      <c r="F45" s="83"/>
    </row>
    <row r="46" spans="1:6" ht="13.5" thickBot="1">
      <c r="A46" s="46" t="s">
        <v>82</v>
      </c>
      <c r="B46" s="47" t="s">
        <v>83</v>
      </c>
      <c r="C46" s="48">
        <v>6</v>
      </c>
      <c r="D46" s="48">
        <v>7</v>
      </c>
      <c r="E46" s="48">
        <v>8</v>
      </c>
      <c r="F46" s="47" t="s">
        <v>84</v>
      </c>
    </row>
    <row r="47" spans="1:6" ht="105.75" thickBot="1">
      <c r="A47" s="49" t="s">
        <v>143</v>
      </c>
      <c r="B47" s="50" t="s">
        <v>144</v>
      </c>
      <c r="C47" s="50" t="s">
        <v>145</v>
      </c>
      <c r="D47" s="50" t="s">
        <v>146</v>
      </c>
      <c r="E47" s="50" t="s">
        <v>147</v>
      </c>
      <c r="F47" s="50" t="s">
        <v>148</v>
      </c>
    </row>
    <row r="48" spans="1:6" ht="13.5" thickBot="1">
      <c r="A48" s="81" t="s">
        <v>149</v>
      </c>
      <c r="B48" s="82"/>
      <c r="C48" s="82"/>
      <c r="D48" s="82"/>
      <c r="E48" s="82"/>
      <c r="F48" s="83"/>
    </row>
    <row r="49" spans="1:6" ht="13.5" thickBot="1">
      <c r="A49" s="46" t="s">
        <v>82</v>
      </c>
      <c r="B49" s="47" t="s">
        <v>83</v>
      </c>
      <c r="C49" s="48">
        <v>6</v>
      </c>
      <c r="D49" s="48">
        <v>7</v>
      </c>
      <c r="E49" s="48">
        <v>8</v>
      </c>
      <c r="F49" s="47" t="s">
        <v>84</v>
      </c>
    </row>
    <row r="50" spans="1:6" ht="102" customHeight="1">
      <c r="A50" s="84" t="s">
        <v>150</v>
      </c>
      <c r="B50" s="84" t="s">
        <v>151</v>
      </c>
      <c r="C50" s="84" t="s">
        <v>152</v>
      </c>
      <c r="D50" s="84" t="s">
        <v>153</v>
      </c>
      <c r="E50" s="84" t="s">
        <v>154</v>
      </c>
      <c r="F50" s="84" t="s">
        <v>155</v>
      </c>
    </row>
    <row r="51" spans="1:6" ht="13.5" thickBot="1">
      <c r="A51" s="85"/>
      <c r="B51" s="85"/>
      <c r="C51" s="85"/>
      <c r="D51" s="85"/>
      <c r="E51" s="85"/>
      <c r="F51" s="85"/>
    </row>
    <row r="52" spans="1:6" ht="84.75" thickBot="1">
      <c r="A52" s="49" t="s">
        <v>156</v>
      </c>
      <c r="B52" s="50" t="s">
        <v>157</v>
      </c>
      <c r="C52" s="50" t="s">
        <v>158</v>
      </c>
      <c r="D52" s="50" t="s">
        <v>159</v>
      </c>
      <c r="E52" s="50" t="s">
        <v>160</v>
      </c>
      <c r="F52" s="50" t="s">
        <v>161</v>
      </c>
    </row>
    <row r="53" spans="1:6" ht="13.5" thickBot="1">
      <c r="A53" s="81" t="s">
        <v>162</v>
      </c>
      <c r="B53" s="82"/>
      <c r="C53" s="82"/>
      <c r="D53" s="82"/>
      <c r="E53" s="82"/>
      <c r="F53" s="83"/>
    </row>
    <row r="54" spans="1:6" ht="13.5" thickBot="1">
      <c r="A54" s="46" t="s">
        <v>82</v>
      </c>
      <c r="B54" s="47" t="s">
        <v>83</v>
      </c>
      <c r="C54" s="48">
        <v>6</v>
      </c>
      <c r="D54" s="48">
        <v>7</v>
      </c>
      <c r="E54" s="48">
        <v>8</v>
      </c>
      <c r="F54" s="47" t="s">
        <v>84</v>
      </c>
    </row>
    <row r="55" spans="1:6" ht="31.5">
      <c r="A55" s="51" t="s">
        <v>163</v>
      </c>
      <c r="B55" s="84" t="s">
        <v>165</v>
      </c>
      <c r="C55" s="84" t="s">
        <v>166</v>
      </c>
      <c r="D55" s="84" t="s">
        <v>167</v>
      </c>
      <c r="E55" s="84" t="s">
        <v>168</v>
      </c>
      <c r="F55" s="84" t="s">
        <v>169</v>
      </c>
    </row>
    <row r="56" spans="1:6" ht="42">
      <c r="A56" s="51" t="s">
        <v>164</v>
      </c>
      <c r="B56" s="86"/>
      <c r="C56" s="86"/>
      <c r="D56" s="86"/>
      <c r="E56" s="86"/>
      <c r="F56" s="86"/>
    </row>
    <row r="57" spans="1:6" ht="13.5" thickBot="1">
      <c r="A57" s="57"/>
      <c r="B57" s="85"/>
      <c r="C57" s="85"/>
      <c r="D57" s="85"/>
      <c r="E57" s="85"/>
      <c r="F57" s="85"/>
    </row>
    <row r="58" spans="1:6" ht="137.25" thickBot="1">
      <c r="A58" s="49" t="s">
        <v>170</v>
      </c>
      <c r="B58" s="50" t="s">
        <v>171</v>
      </c>
      <c r="C58" s="50" t="s">
        <v>172</v>
      </c>
      <c r="D58" s="50" t="s">
        <v>173</v>
      </c>
      <c r="E58" s="50" t="s">
        <v>174</v>
      </c>
      <c r="F58" s="50" t="s">
        <v>175</v>
      </c>
    </row>
    <row r="59" spans="1:6" ht="13.5" thickBot="1">
      <c r="A59" s="81" t="s">
        <v>176</v>
      </c>
      <c r="B59" s="82"/>
      <c r="C59" s="82"/>
      <c r="D59" s="82"/>
      <c r="E59" s="82"/>
      <c r="F59" s="83"/>
    </row>
    <row r="60" spans="1:6" ht="13.5" thickBot="1">
      <c r="A60" s="46" t="s">
        <v>82</v>
      </c>
      <c r="B60" s="47" t="s">
        <v>83</v>
      </c>
      <c r="C60" s="48">
        <v>6</v>
      </c>
      <c r="D60" s="48">
        <v>7</v>
      </c>
      <c r="E60" s="48">
        <v>8</v>
      </c>
      <c r="F60" s="47" t="s">
        <v>84</v>
      </c>
    </row>
    <row r="61" spans="1:6" ht="133.5" customHeight="1">
      <c r="A61" s="84" t="s">
        <v>177</v>
      </c>
      <c r="B61" s="84" t="s">
        <v>178</v>
      </c>
      <c r="C61" s="84" t="s">
        <v>179</v>
      </c>
      <c r="D61" s="84" t="s">
        <v>180</v>
      </c>
      <c r="E61" s="84" t="s">
        <v>181</v>
      </c>
      <c r="F61" s="84" t="s">
        <v>182</v>
      </c>
    </row>
    <row r="62" spans="1:6" ht="13.5" thickBot="1">
      <c r="A62" s="85"/>
      <c r="B62" s="85"/>
      <c r="C62" s="85"/>
      <c r="D62" s="85"/>
      <c r="E62" s="85"/>
      <c r="F62" s="85"/>
    </row>
    <row r="63" spans="1:6" ht="74.25" thickBot="1">
      <c r="A63" s="49" t="s">
        <v>183</v>
      </c>
      <c r="B63" s="50" t="s">
        <v>184</v>
      </c>
      <c r="C63" s="50" t="s">
        <v>185</v>
      </c>
      <c r="D63" s="50" t="s">
        <v>186</v>
      </c>
      <c r="E63" s="50" t="s">
        <v>187</v>
      </c>
      <c r="F63" s="58" t="s">
        <v>188</v>
      </c>
    </row>
    <row r="64" spans="1:6" ht="84.75" thickBot="1">
      <c r="A64" s="49" t="s">
        <v>189</v>
      </c>
      <c r="B64" s="50" t="s">
        <v>190</v>
      </c>
      <c r="C64" s="50" t="s">
        <v>191</v>
      </c>
      <c r="D64" s="50" t="s">
        <v>192</v>
      </c>
      <c r="E64" s="50" t="s">
        <v>193</v>
      </c>
      <c r="F64" s="50" t="s">
        <v>194</v>
      </c>
    </row>
    <row r="65" spans="1:6" ht="74.25" thickBot="1">
      <c r="A65" s="49" t="s">
        <v>195</v>
      </c>
      <c r="B65" s="50" t="s">
        <v>195</v>
      </c>
      <c r="C65" s="50" t="s">
        <v>196</v>
      </c>
      <c r="D65" s="50" t="s">
        <v>197</v>
      </c>
      <c r="E65" s="50" t="s">
        <v>198</v>
      </c>
      <c r="F65" s="50" t="s">
        <v>198</v>
      </c>
    </row>
    <row r="68" spans="1:6" ht="13.5" thickBot="1"/>
    <row r="69" spans="1:6" ht="13.5" thickBot="1">
      <c r="A69" s="75" t="s">
        <v>214</v>
      </c>
      <c r="B69" s="76"/>
      <c r="C69" s="76"/>
      <c r="D69" s="76"/>
      <c r="E69" s="76"/>
      <c r="F69" s="77"/>
    </row>
    <row r="70" spans="1:6" ht="13.5" thickBot="1">
      <c r="A70" s="78" t="s">
        <v>200</v>
      </c>
      <c r="B70" s="79"/>
      <c r="C70" s="79"/>
      <c r="D70" s="79"/>
      <c r="E70" s="79"/>
      <c r="F70" s="80"/>
    </row>
    <row r="71" spans="1:6" ht="13.5" thickBot="1">
      <c r="A71" s="46" t="s">
        <v>82</v>
      </c>
      <c r="B71" s="47" t="s">
        <v>83</v>
      </c>
      <c r="C71" s="48">
        <v>6</v>
      </c>
      <c r="D71" s="48">
        <v>7</v>
      </c>
      <c r="E71" s="48">
        <v>8</v>
      </c>
      <c r="F71" s="47" t="s">
        <v>84</v>
      </c>
    </row>
    <row r="72" spans="1:6" ht="95.25" thickBot="1">
      <c r="A72" s="49" t="s">
        <v>201</v>
      </c>
      <c r="B72" s="50" t="s">
        <v>202</v>
      </c>
      <c r="C72" s="50" t="s">
        <v>203</v>
      </c>
      <c r="D72" s="50" t="s">
        <v>204</v>
      </c>
      <c r="E72" s="50" t="s">
        <v>205</v>
      </c>
      <c r="F72" s="50" t="s">
        <v>206</v>
      </c>
    </row>
    <row r="73" spans="1:6" ht="13.5" thickBot="1">
      <c r="A73" s="78" t="s">
        <v>207</v>
      </c>
      <c r="B73" s="79"/>
      <c r="C73" s="79"/>
      <c r="D73" s="79"/>
      <c r="E73" s="79"/>
      <c r="F73" s="80"/>
    </row>
    <row r="74" spans="1:6" ht="13.5" thickBot="1">
      <c r="A74" s="46" t="s">
        <v>82</v>
      </c>
      <c r="B74" s="47" t="s">
        <v>83</v>
      </c>
      <c r="C74" s="48">
        <v>6</v>
      </c>
      <c r="D74" s="48">
        <v>7</v>
      </c>
      <c r="E74" s="48">
        <v>8</v>
      </c>
      <c r="F74" s="47" t="s">
        <v>84</v>
      </c>
    </row>
    <row r="75" spans="1:6" ht="95.25" thickBot="1">
      <c r="A75" s="49" t="s">
        <v>208</v>
      </c>
      <c r="B75" s="50" t="s">
        <v>209</v>
      </c>
      <c r="C75" s="50" t="s">
        <v>210</v>
      </c>
      <c r="D75" s="50" t="s">
        <v>211</v>
      </c>
      <c r="E75" s="50" t="s">
        <v>212</v>
      </c>
      <c r="F75" s="50" t="s">
        <v>213</v>
      </c>
    </row>
  </sheetData>
  <sheetProtection sheet="1" objects="1" scenarios="1"/>
  <mergeCells count="68">
    <mergeCell ref="A1:F1"/>
    <mergeCell ref="A2:F2"/>
    <mergeCell ref="A5:F5"/>
    <mergeCell ref="A8:F8"/>
    <mergeCell ref="A10:A11"/>
    <mergeCell ref="B10:B11"/>
    <mergeCell ref="C10:C11"/>
    <mergeCell ref="D10:D11"/>
    <mergeCell ref="E10:E11"/>
    <mergeCell ref="F10:F11"/>
    <mergeCell ref="A21:F21"/>
    <mergeCell ref="A22:F22"/>
    <mergeCell ref="A13:F13"/>
    <mergeCell ref="A16:F16"/>
    <mergeCell ref="A18:A20"/>
    <mergeCell ref="B18:B20"/>
    <mergeCell ref="C18:C20"/>
    <mergeCell ref="D18:D20"/>
    <mergeCell ref="E18:E20"/>
    <mergeCell ref="F18:F20"/>
    <mergeCell ref="A35:F35"/>
    <mergeCell ref="B24:B26"/>
    <mergeCell ref="C24:C26"/>
    <mergeCell ref="D24:D26"/>
    <mergeCell ref="E24:E26"/>
    <mergeCell ref="F24:F26"/>
    <mergeCell ref="B27:B29"/>
    <mergeCell ref="C27:C29"/>
    <mergeCell ref="D27:D29"/>
    <mergeCell ref="E27:E29"/>
    <mergeCell ref="F27:F29"/>
    <mergeCell ref="B30:B32"/>
    <mergeCell ref="C30:C32"/>
    <mergeCell ref="D30:D32"/>
    <mergeCell ref="E30:E32"/>
    <mergeCell ref="F30:F32"/>
    <mergeCell ref="A36:F36"/>
    <mergeCell ref="A40:F40"/>
    <mergeCell ref="A42:A43"/>
    <mergeCell ref="B42:B43"/>
    <mergeCell ref="C42:C43"/>
    <mergeCell ref="D42:D43"/>
    <mergeCell ref="E42:E43"/>
    <mergeCell ref="F42:F43"/>
    <mergeCell ref="A45:F45"/>
    <mergeCell ref="A48:F48"/>
    <mergeCell ref="A50:A51"/>
    <mergeCell ref="B50:B51"/>
    <mergeCell ref="C50:C51"/>
    <mergeCell ref="D50:D51"/>
    <mergeCell ref="E50:E51"/>
    <mergeCell ref="F50:F51"/>
    <mergeCell ref="A53:F53"/>
    <mergeCell ref="B55:B57"/>
    <mergeCell ref="C55:C57"/>
    <mergeCell ref="D55:D57"/>
    <mergeCell ref="E55:E57"/>
    <mergeCell ref="F55:F57"/>
    <mergeCell ref="A69:F69"/>
    <mergeCell ref="A70:F70"/>
    <mergeCell ref="A73:F73"/>
    <mergeCell ref="A59:F59"/>
    <mergeCell ref="A61:A62"/>
    <mergeCell ref="B61:B62"/>
    <mergeCell ref="C61:C62"/>
    <mergeCell ref="D61:D62"/>
    <mergeCell ref="E61:E62"/>
    <mergeCell ref="F61:F6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8"/>
  <sheetViews>
    <sheetView workbookViewId="0">
      <selection activeCell="A3" sqref="A3"/>
    </sheetView>
  </sheetViews>
  <sheetFormatPr defaultColWidth="8.85546875" defaultRowHeight="12.75"/>
  <cols>
    <col min="1" max="1" width="12.42578125" customWidth="1"/>
    <col min="2" max="6" width="31.28515625" customWidth="1"/>
  </cols>
  <sheetData>
    <row r="1" spans="1:7">
      <c r="A1" s="59" t="s">
        <v>286</v>
      </c>
    </row>
    <row r="2" spans="1:7" ht="18.75" customHeight="1">
      <c r="A2" s="68" t="s">
        <v>291</v>
      </c>
    </row>
    <row r="3" spans="1:7" ht="18.75" customHeight="1">
      <c r="A3" s="61" t="s">
        <v>298</v>
      </c>
    </row>
    <row r="4" spans="1:7" ht="18.75" customHeight="1" thickBot="1">
      <c r="A4" s="62"/>
    </row>
    <row r="5" spans="1:7" ht="13.5" thickBot="1">
      <c r="A5" s="63"/>
      <c r="B5" s="69" t="s">
        <v>293</v>
      </c>
      <c r="C5" s="69" t="s">
        <v>292</v>
      </c>
      <c r="D5" s="64" t="s">
        <v>215</v>
      </c>
      <c r="E5" s="69" t="s">
        <v>294</v>
      </c>
      <c r="F5" s="69" t="s">
        <v>295</v>
      </c>
      <c r="G5" s="65" t="s">
        <v>216</v>
      </c>
    </row>
    <row r="6" spans="1:7" ht="12.75" customHeight="1">
      <c r="A6" s="98" t="s">
        <v>217</v>
      </c>
      <c r="B6" s="100" t="s">
        <v>222</v>
      </c>
      <c r="C6" s="100" t="s">
        <v>221</v>
      </c>
      <c r="D6" s="100" t="s">
        <v>220</v>
      </c>
      <c r="E6" s="100" t="s">
        <v>219</v>
      </c>
      <c r="F6" s="100" t="s">
        <v>218</v>
      </c>
      <c r="G6" s="100"/>
    </row>
    <row r="7" spans="1:7" ht="34.5" customHeight="1" thickBot="1">
      <c r="A7" s="99"/>
      <c r="B7" s="101"/>
      <c r="C7" s="101"/>
      <c r="D7" s="101"/>
      <c r="E7" s="101"/>
      <c r="F7" s="101"/>
      <c r="G7" s="101"/>
    </row>
    <row r="8" spans="1:7" ht="12.75" customHeight="1">
      <c r="A8" s="113" t="s">
        <v>287</v>
      </c>
      <c r="B8" s="100" t="s">
        <v>226</v>
      </c>
      <c r="C8" s="100" t="s">
        <v>225</v>
      </c>
      <c r="D8" s="100" t="s">
        <v>224</v>
      </c>
      <c r="E8" s="100" t="s">
        <v>296</v>
      </c>
      <c r="F8" s="100" t="s">
        <v>223</v>
      </c>
      <c r="G8" s="103"/>
    </row>
    <row r="9" spans="1:7">
      <c r="A9" s="114"/>
      <c r="B9" s="102"/>
      <c r="C9" s="102"/>
      <c r="D9" s="102"/>
      <c r="E9" s="102"/>
      <c r="F9" s="102"/>
      <c r="G9" s="104"/>
    </row>
    <row r="10" spans="1:7">
      <c r="A10" s="114"/>
      <c r="B10" s="102"/>
      <c r="C10" s="102"/>
      <c r="D10" s="102"/>
      <c r="E10" s="102"/>
      <c r="F10" s="102"/>
      <c r="G10" s="104"/>
    </row>
    <row r="11" spans="1:7">
      <c r="A11" s="114"/>
      <c r="B11" s="102"/>
      <c r="C11" s="102"/>
      <c r="D11" s="102"/>
      <c r="E11" s="102"/>
      <c r="F11" s="102"/>
      <c r="G11" s="104"/>
    </row>
    <row r="12" spans="1:7" ht="13.5" thickBot="1">
      <c r="A12" s="114"/>
      <c r="B12" s="101"/>
      <c r="C12" s="101"/>
      <c r="D12" s="101"/>
      <c r="E12" s="101"/>
      <c r="F12" s="101"/>
      <c r="G12" s="104"/>
    </row>
    <row r="13" spans="1:7" ht="12.75" customHeight="1">
      <c r="A13" s="114"/>
      <c r="B13" s="100" t="s">
        <v>231</v>
      </c>
      <c r="C13" s="100" t="s">
        <v>230</v>
      </c>
      <c r="D13" s="100" t="s">
        <v>229</v>
      </c>
      <c r="E13" s="100" t="s">
        <v>228</v>
      </c>
      <c r="F13" s="100" t="s">
        <v>227</v>
      </c>
      <c r="G13" s="104"/>
    </row>
    <row r="14" spans="1:7" ht="38.25" customHeight="1" thickBot="1">
      <c r="A14" s="114"/>
      <c r="B14" s="101"/>
      <c r="C14" s="101"/>
      <c r="D14" s="101"/>
      <c r="E14" s="101"/>
      <c r="F14" s="101"/>
      <c r="G14" s="104"/>
    </row>
    <row r="15" spans="1:7" ht="36.75" customHeight="1" thickBot="1">
      <c r="A15" s="115"/>
      <c r="B15" s="66" t="s">
        <v>236</v>
      </c>
      <c r="C15" s="66" t="s">
        <v>235</v>
      </c>
      <c r="D15" s="66" t="s">
        <v>234</v>
      </c>
      <c r="E15" s="66" t="s">
        <v>233</v>
      </c>
      <c r="F15" s="66" t="s">
        <v>232</v>
      </c>
      <c r="G15" s="105"/>
    </row>
    <row r="16" spans="1:7" ht="12.75" customHeight="1">
      <c r="A16" s="113" t="s">
        <v>288</v>
      </c>
      <c r="B16" s="100" t="s">
        <v>241</v>
      </c>
      <c r="C16" s="100" t="s">
        <v>240</v>
      </c>
      <c r="D16" s="100" t="s">
        <v>239</v>
      </c>
      <c r="E16" s="100" t="s">
        <v>238</v>
      </c>
      <c r="F16" s="100" t="s">
        <v>237</v>
      </c>
      <c r="G16" s="103"/>
    </row>
    <row r="17" spans="1:7">
      <c r="A17" s="114"/>
      <c r="B17" s="102"/>
      <c r="C17" s="102"/>
      <c r="D17" s="102"/>
      <c r="E17" s="102"/>
      <c r="F17" s="102"/>
      <c r="G17" s="104"/>
    </row>
    <row r="18" spans="1:7" ht="42.75" customHeight="1" thickBot="1">
      <c r="A18" s="114"/>
      <c r="B18" s="101"/>
      <c r="C18" s="101"/>
      <c r="D18" s="101"/>
      <c r="E18" s="101"/>
      <c r="F18" s="101"/>
      <c r="G18" s="104"/>
    </row>
    <row r="19" spans="1:7" ht="36.75" thickBot="1">
      <c r="A19" s="115"/>
      <c r="B19" s="66" t="s">
        <v>246</v>
      </c>
      <c r="C19" s="66" t="s">
        <v>245</v>
      </c>
      <c r="D19" s="66" t="s">
        <v>244</v>
      </c>
      <c r="E19" s="66" t="s">
        <v>243</v>
      </c>
      <c r="F19" s="66" t="s">
        <v>242</v>
      </c>
      <c r="G19" s="105"/>
    </row>
    <row r="20" spans="1:7" ht="12.75" customHeight="1">
      <c r="A20" s="113" t="s">
        <v>289</v>
      </c>
      <c r="B20" s="100" t="s">
        <v>251</v>
      </c>
      <c r="C20" s="100" t="s">
        <v>250</v>
      </c>
      <c r="D20" s="100" t="s">
        <v>249</v>
      </c>
      <c r="E20" s="100" t="s">
        <v>248</v>
      </c>
      <c r="F20" s="100" t="s">
        <v>247</v>
      </c>
      <c r="G20" s="103"/>
    </row>
    <row r="21" spans="1:7">
      <c r="A21" s="114"/>
      <c r="B21" s="102"/>
      <c r="C21" s="102"/>
      <c r="D21" s="102"/>
      <c r="E21" s="102"/>
      <c r="F21" s="102"/>
      <c r="G21" s="104"/>
    </row>
    <row r="22" spans="1:7">
      <c r="A22" s="114"/>
      <c r="B22" s="102"/>
      <c r="C22" s="102"/>
      <c r="D22" s="102"/>
      <c r="E22" s="102"/>
      <c r="F22" s="102"/>
      <c r="G22" s="104"/>
    </row>
    <row r="23" spans="1:7">
      <c r="A23" s="114"/>
      <c r="B23" s="102"/>
      <c r="C23" s="102"/>
      <c r="D23" s="102"/>
      <c r="E23" s="102"/>
      <c r="F23" s="102"/>
      <c r="G23" s="104"/>
    </row>
    <row r="24" spans="1:7" ht="47.25" customHeight="1" thickBot="1">
      <c r="A24" s="114"/>
      <c r="B24" s="101"/>
      <c r="C24" s="101"/>
      <c r="D24" s="101"/>
      <c r="E24" s="101"/>
      <c r="F24" s="101"/>
      <c r="G24" s="104"/>
    </row>
    <row r="25" spans="1:7" ht="54.75" thickBot="1">
      <c r="A25" s="115"/>
      <c r="B25" s="66" t="s">
        <v>256</v>
      </c>
      <c r="C25" s="66" t="s">
        <v>255</v>
      </c>
      <c r="D25" s="66" t="s">
        <v>254</v>
      </c>
      <c r="E25" s="66" t="s">
        <v>253</v>
      </c>
      <c r="F25" s="66" t="s">
        <v>252</v>
      </c>
      <c r="G25" s="105"/>
    </row>
    <row r="26" spans="1:7" ht="12.75" customHeight="1">
      <c r="A26" s="113" t="s">
        <v>290</v>
      </c>
      <c r="B26" s="100" t="s">
        <v>261</v>
      </c>
      <c r="C26" s="100" t="s">
        <v>260</v>
      </c>
      <c r="D26" s="100" t="s">
        <v>259</v>
      </c>
      <c r="E26" s="100" t="s">
        <v>258</v>
      </c>
      <c r="F26" s="100" t="s">
        <v>257</v>
      </c>
      <c r="G26" s="103"/>
    </row>
    <row r="27" spans="1:7">
      <c r="A27" s="114"/>
      <c r="B27" s="102"/>
      <c r="C27" s="102"/>
      <c r="D27" s="102"/>
      <c r="E27" s="102"/>
      <c r="F27" s="102"/>
      <c r="G27" s="104"/>
    </row>
    <row r="28" spans="1:7" ht="13.5" thickBot="1">
      <c r="A28" s="114"/>
      <c r="B28" s="101"/>
      <c r="C28" s="101"/>
      <c r="D28" s="101"/>
      <c r="E28" s="101"/>
      <c r="F28" s="101"/>
      <c r="G28" s="104"/>
    </row>
    <row r="29" spans="1:7" ht="27.75" thickBot="1">
      <c r="A29" s="115"/>
      <c r="B29" s="66" t="s">
        <v>266</v>
      </c>
      <c r="C29" s="66" t="s">
        <v>265</v>
      </c>
      <c r="D29" s="66" t="s">
        <v>264</v>
      </c>
      <c r="E29" s="66" t="s">
        <v>263</v>
      </c>
      <c r="F29" s="66" t="s">
        <v>262</v>
      </c>
      <c r="G29" s="105"/>
    </row>
    <row r="30" spans="1:7" ht="27.75" thickBot="1">
      <c r="A30" s="67" t="s">
        <v>267</v>
      </c>
      <c r="B30" s="66" t="s">
        <v>272</v>
      </c>
      <c r="C30" s="66" t="s">
        <v>271</v>
      </c>
      <c r="D30" s="66" t="s">
        <v>270</v>
      </c>
      <c r="E30" s="66" t="s">
        <v>269</v>
      </c>
      <c r="F30" s="66" t="s">
        <v>268</v>
      </c>
      <c r="G30" s="66"/>
    </row>
    <row r="31" spans="1:7" ht="34.5" customHeight="1" thickBot="1">
      <c r="A31" s="110" t="s">
        <v>297</v>
      </c>
      <c r="B31" s="111"/>
      <c r="C31" s="111"/>
      <c r="D31" s="111"/>
      <c r="E31" s="111"/>
      <c r="F31" s="112"/>
      <c r="G31" s="70"/>
    </row>
    <row r="32" spans="1:7" ht="15.75" thickBot="1">
      <c r="A32" s="60"/>
    </row>
    <row r="33" spans="1:6">
      <c r="A33" s="116" t="s">
        <v>273</v>
      </c>
      <c r="B33" s="117"/>
      <c r="C33" s="116" t="s">
        <v>278</v>
      </c>
      <c r="D33" s="117"/>
      <c r="E33" s="116" t="s">
        <v>282</v>
      </c>
      <c r="F33" s="117"/>
    </row>
    <row r="34" spans="1:6">
      <c r="A34" s="106" t="s">
        <v>274</v>
      </c>
      <c r="B34" s="107"/>
      <c r="C34" s="106" t="s">
        <v>279</v>
      </c>
      <c r="D34" s="107"/>
      <c r="E34" s="106" t="s">
        <v>283</v>
      </c>
      <c r="F34" s="107"/>
    </row>
    <row r="35" spans="1:6">
      <c r="A35" s="106" t="s">
        <v>275</v>
      </c>
      <c r="B35" s="107"/>
      <c r="C35" s="106" t="s">
        <v>280</v>
      </c>
      <c r="D35" s="107"/>
      <c r="E35" s="106" t="s">
        <v>284</v>
      </c>
      <c r="F35" s="107"/>
    </row>
    <row r="36" spans="1:6">
      <c r="A36" s="106" t="s">
        <v>276</v>
      </c>
      <c r="B36" s="107"/>
      <c r="C36" s="106" t="s">
        <v>281</v>
      </c>
      <c r="D36" s="107"/>
      <c r="E36" s="106" t="s">
        <v>285</v>
      </c>
      <c r="F36" s="107"/>
    </row>
    <row r="37" spans="1:6" ht="13.5" thickBot="1">
      <c r="A37" s="118" t="s">
        <v>277</v>
      </c>
      <c r="B37" s="119"/>
      <c r="C37" s="108"/>
      <c r="D37" s="109"/>
      <c r="E37" s="108"/>
      <c r="F37" s="109"/>
    </row>
    <row r="38" spans="1:6">
      <c r="A38" s="62"/>
    </row>
  </sheetData>
  <mergeCells count="56">
    <mergeCell ref="E35:F35"/>
    <mergeCell ref="E36:F36"/>
    <mergeCell ref="E37:F37"/>
    <mergeCell ref="B13:B14"/>
    <mergeCell ref="B16:B18"/>
    <mergeCell ref="B20:B24"/>
    <mergeCell ref="E33:F33"/>
    <mergeCell ref="E34:F34"/>
    <mergeCell ref="A33:B33"/>
    <mergeCell ref="A34:B34"/>
    <mergeCell ref="A35:B35"/>
    <mergeCell ref="A36:B36"/>
    <mergeCell ref="A37:B37"/>
    <mergeCell ref="C33:D33"/>
    <mergeCell ref="C34:D34"/>
    <mergeCell ref="C35:D35"/>
    <mergeCell ref="C36:D36"/>
    <mergeCell ref="C37:D37"/>
    <mergeCell ref="G26:G29"/>
    <mergeCell ref="A31:F31"/>
    <mergeCell ref="A8:A15"/>
    <mergeCell ref="A16:A19"/>
    <mergeCell ref="A20:A25"/>
    <mergeCell ref="A26:A29"/>
    <mergeCell ref="B26:B28"/>
    <mergeCell ref="C26:C28"/>
    <mergeCell ref="D26:D28"/>
    <mergeCell ref="E26:E28"/>
    <mergeCell ref="F26:F28"/>
    <mergeCell ref="C16:C18"/>
    <mergeCell ref="D16:D18"/>
    <mergeCell ref="E16:E18"/>
    <mergeCell ref="F16:F18"/>
    <mergeCell ref="B8:B12"/>
    <mergeCell ref="G16:G19"/>
    <mergeCell ref="C20:C24"/>
    <mergeCell ref="D20:D24"/>
    <mergeCell ref="E20:E24"/>
    <mergeCell ref="F20:F24"/>
    <mergeCell ref="G20:G25"/>
    <mergeCell ref="G6:G7"/>
    <mergeCell ref="C8:C12"/>
    <mergeCell ref="D8:D12"/>
    <mergeCell ref="E8:E12"/>
    <mergeCell ref="F8:F12"/>
    <mergeCell ref="G8:G15"/>
    <mergeCell ref="C13:C14"/>
    <mergeCell ref="D13:D14"/>
    <mergeCell ref="E13:E14"/>
    <mergeCell ref="F13:F14"/>
    <mergeCell ref="A6:A7"/>
    <mergeCell ref="C6:C7"/>
    <mergeCell ref="D6:D7"/>
    <mergeCell ref="E6:E7"/>
    <mergeCell ref="F6:F7"/>
    <mergeCell ref="B6:B7"/>
  </mergeCells>
  <pageMargins left="0.43307086614173229" right="0.43307086614173229" top="0.15748031496062992" bottom="0.15748031496062992" header="0" footer="0"/>
  <pageSetup paperSize="9" scale="7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6FDEE3B5F5FF44383438C66AA23D9AD" ma:contentTypeVersion="0" ma:contentTypeDescription="Create a new document." ma:contentTypeScope="" ma:versionID="fee83e412b5ed322f61d01829597d957">
  <xsd:schema xmlns:xsd="http://www.w3.org/2001/XMLSchema" xmlns:xs="http://www.w3.org/2001/XMLSchema" xmlns:p="http://schemas.microsoft.com/office/2006/metadata/properties" targetNamespace="http://schemas.microsoft.com/office/2006/metadata/properties" ma:root="true" ma:fieldsID="8022916f55ab85163ee9a5069dec31d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2C2DD4-E6EE-47A1-8800-82AE0770D03A}">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4B102571-FF8A-4C06-BF63-C5C0F35AD4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049AB2-8D23-4476-A4AB-96CB36C6B8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Assessment form</vt:lpstr>
      <vt:lpstr>Rubrics for A B and D</vt:lpstr>
      <vt:lpstr>Rubric for C-presentation</vt:lpstr>
    </vt:vector>
  </TitlesOfParts>
  <Company>Wageningen 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dc:creator>
  <cp:lastModifiedBy>Schwarz, Ayla</cp:lastModifiedBy>
  <cp:lastPrinted>2018-09-10T19:45:52Z</cp:lastPrinted>
  <dcterms:created xsi:type="dcterms:W3CDTF">2009-06-03T11:04:33Z</dcterms:created>
  <dcterms:modified xsi:type="dcterms:W3CDTF">2020-02-24T10:46:33Z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0x010100E6FDEE3B5F5FF44383438C66AA23D9AD</vt:lpwstr>
  </property>
</Properties>
</file>