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ts028\OneDrive - WageningenUR\WUR\Supervision\_Thesis (BSc)\"/>
    </mc:Choice>
  </mc:AlternateContent>
  <xr:revisionPtr revIDLastSave="51" documentId="8_{8BFE7F6C-9E8F-4C7E-B3C6-E69FDD31C8EF}" xr6:coauthVersionLast="44" xr6:coauthVersionMax="44" xr10:uidLastSave="{6DF5331A-2503-4205-87D2-AB62E751ACF2}"/>
  <bookViews>
    <workbookView xWindow="1050" yWindow="-16320" windowWidth="29040" windowHeight="15840" xr2:uid="{00000000-000D-0000-FFFF-FFFF00000000}"/>
  </bookViews>
  <sheets>
    <sheet name="form" sheetId="4" r:id="rId1"/>
  </sheets>
  <definedNames>
    <definedName name="_xlnm.Print_Area" localSheetId="0">form!$A$1:$E$136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4" l="1"/>
  <c r="E33" i="4"/>
  <c r="E48" i="4"/>
  <c r="E44" i="4"/>
  <c r="E38" i="4"/>
  <c r="E29" i="4"/>
  <c r="E52" i="4" l="1"/>
  <c r="E53" i="4"/>
</calcChain>
</file>

<file path=xl/sharedStrings.xml><?xml version="1.0" encoding="utf-8"?>
<sst xmlns="http://schemas.openxmlformats.org/spreadsheetml/2006/main" count="54" uniqueCount="54">
  <si>
    <t>Name student</t>
  </si>
  <si>
    <t>Registration number</t>
  </si>
  <si>
    <t xml:space="preserve">Comments </t>
  </si>
  <si>
    <t>Assessment BSc thesis Wageningen University</t>
  </si>
  <si>
    <t>Complete the single lined fields (use decimal point or comma, depending on the language setting)</t>
  </si>
  <si>
    <t>Name chairgroup (three letter code)</t>
  </si>
  <si>
    <t>BSc programme</t>
  </si>
  <si>
    <t>Major/ Specialisation</t>
  </si>
  <si>
    <t>Course code BSc thesis</t>
  </si>
  <si>
    <t>Short title BSc thesis</t>
  </si>
  <si>
    <t xml:space="preserve">Date BSc thesis contract </t>
  </si>
  <si>
    <t>Date examination</t>
  </si>
  <si>
    <t>Signature</t>
  </si>
  <si>
    <t>Supervisor chair group</t>
  </si>
  <si>
    <t>BSc thesis examinor</t>
  </si>
  <si>
    <t>Grading</t>
  </si>
  <si>
    <t>Relative</t>
  </si>
  <si>
    <t>Mark 1-10</t>
  </si>
  <si>
    <t>weight *</t>
  </si>
  <si>
    <t>2 Commitment and perseverance</t>
  </si>
  <si>
    <t>* Choose rel. weights to a total of 100%</t>
  </si>
  <si>
    <t>5 Critical discussion</t>
  </si>
  <si>
    <t xml:space="preserve">1 Initiative, pro-activity and creativity </t>
  </si>
  <si>
    <t>2 Theoretical underpinning and use of literature</t>
  </si>
  <si>
    <t>4 Clarity of argumentation and conclusions</t>
  </si>
  <si>
    <t>6 Writing skills incl. correct quoting</t>
  </si>
  <si>
    <t>1 Graphical presentation</t>
  </si>
  <si>
    <t>2 Verbal and non-verbal presentation</t>
  </si>
  <si>
    <t>1 Knowledge study domain</t>
  </si>
  <si>
    <t>2 Defence of thesis</t>
  </si>
  <si>
    <t>A1 Research competencies (20-55%)*</t>
  </si>
  <si>
    <t>1 Technical skills</t>
  </si>
  <si>
    <t>2 Accuracy</t>
  </si>
  <si>
    <t>3 Lab journal, logbook</t>
  </si>
  <si>
    <t>1 Problem definition &amp; research set-up</t>
  </si>
  <si>
    <t xml:space="preserve">3 Description methods and analysis (literature) data </t>
  </si>
  <si>
    <t>FINAL GRADE</t>
  </si>
  <si>
    <t>TOTAL</t>
  </si>
  <si>
    <t>Assessment criteria</t>
  </si>
  <si>
    <t>3 Proposal</t>
  </si>
  <si>
    <t>4 Time management</t>
  </si>
  <si>
    <t>5 Critical and self reflective capacity</t>
  </si>
  <si>
    <t>6 Handeling supervisors comments</t>
  </si>
  <si>
    <t>7 Analysis and processing (literature) data</t>
  </si>
  <si>
    <t>A2 Experimental skills (0-50%)</t>
  </si>
  <si>
    <t>A3 Programme speciefic qualification (0-70%)</t>
  </si>
  <si>
    <t>C Presentation (0-15) *</t>
  </si>
  <si>
    <t>B Report (10-60%) *</t>
  </si>
  <si>
    <t>D Final discussion (0-10%) *</t>
  </si>
  <si>
    <t xml:space="preserve">3 Design method and process </t>
  </si>
  <si>
    <t>BSc Environmental Sciences</t>
  </si>
  <si>
    <t>ENP</t>
  </si>
  <si>
    <t>A</t>
  </si>
  <si>
    <t>ENP-81609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</si>
</sst>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0" fillId="0" borderId="0" xfId="0" applyFill="1"/>
    <xf numFmtId="0" fontId="2" fillId="0" borderId="0" xfId="0" applyFont="1"/>
    <xf numFmtId="0" fontId="4" fillId="0" borderId="0" xfId="0" applyFont="1" applyFill="1" applyBorder="1"/>
    <xf numFmtId="0" fontId="7" fillId="0" borderId="0" xfId="0" applyFont="1"/>
    <xf numFmtId="0" fontId="6" fillId="2" borderId="0" xfId="0" applyFont="1" applyFill="1"/>
    <xf numFmtId="0" fontId="2" fillId="0" borderId="0" xfId="0" applyFont="1" applyFill="1"/>
    <xf numFmtId="0" fontId="7" fillId="2" borderId="1" xfId="0" applyFont="1" applyFill="1" applyBorder="1"/>
    <xf numFmtId="0" fontId="6" fillId="0" borderId="0" xfId="0" applyFont="1" applyFill="1"/>
    <xf numFmtId="9" fontId="2" fillId="0" borderId="0" xfId="1" applyFont="1"/>
    <xf numFmtId="0" fontId="2" fillId="0" borderId="0" xfId="0" applyFont="1" applyAlignment="1">
      <alignment vertical="center"/>
    </xf>
    <xf numFmtId="0" fontId="7" fillId="2" borderId="1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2" fillId="3" borderId="0" xfId="0" applyFont="1" applyFill="1"/>
    <xf numFmtId="0" fontId="2" fillId="0" borderId="0" xfId="0" applyFont="1" applyAlignment="1">
      <alignment horizontal="center"/>
    </xf>
    <xf numFmtId="9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4" borderId="5" xfId="0" applyNumberFormat="1" applyFont="1" applyFill="1" applyBorder="1" applyAlignment="1">
      <alignment horizontal="center"/>
    </xf>
    <xf numFmtId="0" fontId="7" fillId="0" borderId="0" xfId="0" applyFont="1" applyFill="1"/>
    <xf numFmtId="0" fontId="4" fillId="0" borderId="1" xfId="0" applyFont="1" applyBorder="1"/>
    <xf numFmtId="164" fontId="2" fillId="4" borderId="6" xfId="0" applyNumberFormat="1" applyFont="1" applyFill="1" applyBorder="1" applyAlignment="1">
      <alignment horizontal="left"/>
    </xf>
    <xf numFmtId="164" fontId="4" fillId="4" borderId="7" xfId="0" applyNumberFormat="1" applyFont="1" applyFill="1" applyBorder="1" applyAlignment="1">
      <alignment horizontal="center"/>
    </xf>
    <xf numFmtId="164" fontId="2" fillId="4" borderId="8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2" fillId="5" borderId="0" xfId="0" applyFont="1" applyFill="1"/>
    <xf numFmtId="0" fontId="3" fillId="5" borderId="0" xfId="0" applyFont="1" applyFill="1"/>
    <xf numFmtId="0" fontId="0" fillId="5" borderId="0" xfId="0" applyFill="1"/>
    <xf numFmtId="0" fontId="0" fillId="5" borderId="0" xfId="0" applyFill="1" applyAlignment="1">
      <alignment vertical="center"/>
    </xf>
    <xf numFmtId="0" fontId="4" fillId="5" borderId="0" xfId="0" applyFont="1" applyFill="1" applyAlignment="1">
      <alignment horizontal="left"/>
    </xf>
    <xf numFmtId="0" fontId="0" fillId="0" borderId="9" xfId="0" applyBorder="1"/>
    <xf numFmtId="0" fontId="7" fillId="0" borderId="0" xfId="0" applyFont="1" applyAlignment="1">
      <alignment vertical="center"/>
    </xf>
    <xf numFmtId="1" fontId="7" fillId="2" borderId="1" xfId="0" applyNumberFormat="1" applyFont="1" applyFill="1" applyBorder="1" applyAlignment="1">
      <alignment horizontal="left"/>
    </xf>
    <xf numFmtId="17" fontId="7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wrapText="1"/>
    </xf>
    <xf numFmtId="14" fontId="7" fillId="2" borderId="1" xfId="0" applyNumberFormat="1" applyFont="1" applyFill="1" applyBorder="1"/>
    <xf numFmtId="0" fontId="3" fillId="3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54</xdr:row>
      <xdr:rowOff>55243</xdr:rowOff>
    </xdr:from>
    <xdr:to>
      <xdr:col>4</xdr:col>
      <xdr:colOff>825500</xdr:colOff>
      <xdr:row>129</xdr:row>
      <xdr:rowOff>49531</xdr:rowOff>
    </xdr:to>
    <xdr:sp macro="" textlink="">
      <xdr:nvSpPr>
        <xdr:cNvPr id="2813" name="Text Box 1">
          <a:extLst>
            <a:ext uri="{FF2B5EF4-FFF2-40B4-BE49-F238E27FC236}">
              <a16:creationId xmlns:a16="http://schemas.microsoft.com/office/drawing/2014/main" id="{00000000-0008-0000-0000-0000FD0A0000}"/>
            </a:ext>
          </a:extLst>
        </xdr:cNvPr>
        <xdr:cNvSpPr txBox="1">
          <a:spLocks noChangeArrowheads="1"/>
        </xdr:cNvSpPr>
      </xdr:nvSpPr>
      <xdr:spPr bwMode="auto">
        <a:xfrm>
          <a:off x="95250" y="9961243"/>
          <a:ext cx="6921500" cy="1309116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en-GB"/>
        </a:p>
      </xdr:txBody>
    </xdr:sp>
    <xdr:clientData/>
  </xdr:twoCellAnchor>
  <xdr:twoCellAnchor>
    <xdr:from>
      <xdr:col>3</xdr:col>
      <xdr:colOff>0</xdr:colOff>
      <xdr:row>35</xdr:row>
      <xdr:rowOff>85725</xdr:rowOff>
    </xdr:from>
    <xdr:to>
      <xdr:col>4</xdr:col>
      <xdr:colOff>0</xdr:colOff>
      <xdr:row>37</xdr:row>
      <xdr:rowOff>85725</xdr:rowOff>
    </xdr:to>
    <xdr:sp macro="" textlink="">
      <xdr:nvSpPr>
        <xdr:cNvPr id="2814" name="Line 12">
          <a:extLst>
            <a:ext uri="{FF2B5EF4-FFF2-40B4-BE49-F238E27FC236}">
              <a16:creationId xmlns:a16="http://schemas.microsoft.com/office/drawing/2014/main" id="{00000000-0008-0000-0000-0000FE0A0000}"/>
            </a:ext>
          </a:extLst>
        </xdr:cNvPr>
        <xdr:cNvSpPr>
          <a:spLocks noChangeShapeType="1"/>
        </xdr:cNvSpPr>
      </xdr:nvSpPr>
      <xdr:spPr bwMode="auto">
        <a:xfrm>
          <a:off x="5715000" y="6105525"/>
          <a:ext cx="314325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36</xdr:row>
      <xdr:rowOff>95250</xdr:rowOff>
    </xdr:from>
    <xdr:to>
      <xdr:col>4</xdr:col>
      <xdr:colOff>0</xdr:colOff>
      <xdr:row>37</xdr:row>
      <xdr:rowOff>85725</xdr:rowOff>
    </xdr:to>
    <xdr:sp macro="" textlink="">
      <xdr:nvSpPr>
        <xdr:cNvPr id="2815" name="Line 13">
          <a:extLst>
            <a:ext uri="{FF2B5EF4-FFF2-40B4-BE49-F238E27FC236}">
              <a16:creationId xmlns:a16="http://schemas.microsoft.com/office/drawing/2014/main" id="{00000000-0008-0000-0000-0000FF0A0000}"/>
            </a:ext>
          </a:extLst>
        </xdr:cNvPr>
        <xdr:cNvSpPr>
          <a:spLocks noChangeShapeType="1"/>
        </xdr:cNvSpPr>
      </xdr:nvSpPr>
      <xdr:spPr bwMode="auto">
        <a:xfrm>
          <a:off x="5715000" y="6276975"/>
          <a:ext cx="314325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</xdr:row>
      <xdr:rowOff>85725</xdr:rowOff>
    </xdr:from>
    <xdr:to>
      <xdr:col>4</xdr:col>
      <xdr:colOff>0</xdr:colOff>
      <xdr:row>37</xdr:row>
      <xdr:rowOff>95250</xdr:rowOff>
    </xdr:to>
    <xdr:sp macro="" textlink="">
      <xdr:nvSpPr>
        <xdr:cNvPr id="2816" name="Line 14">
          <a:extLst>
            <a:ext uri="{FF2B5EF4-FFF2-40B4-BE49-F238E27FC236}">
              <a16:creationId xmlns:a16="http://schemas.microsoft.com/office/drawing/2014/main" id="{00000000-0008-0000-0000-0000000B0000}"/>
            </a:ext>
          </a:extLst>
        </xdr:cNvPr>
        <xdr:cNvSpPr>
          <a:spLocks noChangeShapeType="1"/>
        </xdr:cNvSpPr>
      </xdr:nvSpPr>
      <xdr:spPr bwMode="auto">
        <a:xfrm flipV="1">
          <a:off x="5715000" y="6438900"/>
          <a:ext cx="31432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</xdr:row>
      <xdr:rowOff>85725</xdr:rowOff>
    </xdr:from>
    <xdr:to>
      <xdr:col>4</xdr:col>
      <xdr:colOff>0</xdr:colOff>
      <xdr:row>38</xdr:row>
      <xdr:rowOff>85725</xdr:rowOff>
    </xdr:to>
    <xdr:sp macro="" textlink="">
      <xdr:nvSpPr>
        <xdr:cNvPr id="2817" name="Line 15">
          <a:extLst>
            <a:ext uri="{FF2B5EF4-FFF2-40B4-BE49-F238E27FC236}">
              <a16:creationId xmlns:a16="http://schemas.microsoft.com/office/drawing/2014/main" id="{00000000-0008-0000-0000-0000010B0000}"/>
            </a:ext>
          </a:extLst>
        </xdr:cNvPr>
        <xdr:cNvSpPr>
          <a:spLocks noChangeShapeType="1"/>
        </xdr:cNvSpPr>
      </xdr:nvSpPr>
      <xdr:spPr bwMode="auto">
        <a:xfrm flipV="1">
          <a:off x="5715000" y="6438900"/>
          <a:ext cx="314325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</xdr:row>
      <xdr:rowOff>85725</xdr:rowOff>
    </xdr:from>
    <xdr:to>
      <xdr:col>4</xdr:col>
      <xdr:colOff>0</xdr:colOff>
      <xdr:row>39</xdr:row>
      <xdr:rowOff>0</xdr:rowOff>
    </xdr:to>
    <xdr:sp macro="" textlink="">
      <xdr:nvSpPr>
        <xdr:cNvPr id="2818" name="Line 16">
          <a:extLst>
            <a:ext uri="{FF2B5EF4-FFF2-40B4-BE49-F238E27FC236}">
              <a16:creationId xmlns:a16="http://schemas.microsoft.com/office/drawing/2014/main" id="{00000000-0008-0000-0000-0000020B0000}"/>
            </a:ext>
          </a:extLst>
        </xdr:cNvPr>
        <xdr:cNvSpPr>
          <a:spLocks noChangeShapeType="1"/>
        </xdr:cNvSpPr>
      </xdr:nvSpPr>
      <xdr:spPr bwMode="auto">
        <a:xfrm flipV="1">
          <a:off x="5715000" y="6438900"/>
          <a:ext cx="314325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4763</xdr:colOff>
      <xdr:row>37</xdr:row>
      <xdr:rowOff>85724</xdr:rowOff>
    </xdr:from>
    <xdr:to>
      <xdr:col>4</xdr:col>
      <xdr:colOff>0</xdr:colOff>
      <xdr:row>39</xdr:row>
      <xdr:rowOff>85724</xdr:rowOff>
    </xdr:to>
    <xdr:sp macro="" textlink="">
      <xdr:nvSpPr>
        <xdr:cNvPr id="2819" name="Line 17">
          <a:extLst>
            <a:ext uri="{FF2B5EF4-FFF2-40B4-BE49-F238E27FC236}">
              <a16:creationId xmlns:a16="http://schemas.microsoft.com/office/drawing/2014/main" id="{00000000-0008-0000-0000-0000030B0000}"/>
            </a:ext>
          </a:extLst>
        </xdr:cNvPr>
        <xdr:cNvSpPr>
          <a:spLocks noChangeShapeType="1"/>
        </xdr:cNvSpPr>
      </xdr:nvSpPr>
      <xdr:spPr bwMode="auto">
        <a:xfrm flipV="1">
          <a:off x="5719763" y="6438899"/>
          <a:ext cx="309562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43</xdr:row>
      <xdr:rowOff>85725</xdr:rowOff>
    </xdr:from>
    <xdr:to>
      <xdr:col>4</xdr:col>
      <xdr:colOff>0</xdr:colOff>
      <xdr:row>43</xdr:row>
      <xdr:rowOff>85725</xdr:rowOff>
    </xdr:to>
    <xdr:sp macro="" textlink="">
      <xdr:nvSpPr>
        <xdr:cNvPr id="2820" name="Line 20">
          <a:extLst>
            <a:ext uri="{FF2B5EF4-FFF2-40B4-BE49-F238E27FC236}">
              <a16:creationId xmlns:a16="http://schemas.microsoft.com/office/drawing/2014/main" id="{00000000-0008-0000-0000-0000040B0000}"/>
            </a:ext>
          </a:extLst>
        </xdr:cNvPr>
        <xdr:cNvSpPr>
          <a:spLocks noChangeShapeType="1"/>
        </xdr:cNvSpPr>
      </xdr:nvSpPr>
      <xdr:spPr bwMode="auto">
        <a:xfrm>
          <a:off x="5715000" y="7448550"/>
          <a:ext cx="314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47</xdr:row>
      <xdr:rowOff>114300</xdr:rowOff>
    </xdr:from>
    <xdr:to>
      <xdr:col>4</xdr:col>
      <xdr:colOff>0</xdr:colOff>
      <xdr:row>47</xdr:row>
      <xdr:rowOff>114300</xdr:rowOff>
    </xdr:to>
    <xdr:sp macro="" textlink="">
      <xdr:nvSpPr>
        <xdr:cNvPr id="2821" name="Line 22">
          <a:extLst>
            <a:ext uri="{FF2B5EF4-FFF2-40B4-BE49-F238E27FC236}">
              <a16:creationId xmlns:a16="http://schemas.microsoft.com/office/drawing/2014/main" id="{00000000-0008-0000-0000-0000050B0000}"/>
            </a:ext>
          </a:extLst>
        </xdr:cNvPr>
        <xdr:cNvSpPr>
          <a:spLocks noChangeShapeType="1"/>
        </xdr:cNvSpPr>
      </xdr:nvSpPr>
      <xdr:spPr bwMode="auto">
        <a:xfrm>
          <a:off x="5715000" y="8162925"/>
          <a:ext cx="314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314325</xdr:colOff>
      <xdr:row>22</xdr:row>
      <xdr:rowOff>66675</xdr:rowOff>
    </xdr:to>
    <xdr:sp macro="" textlink="">
      <xdr:nvSpPr>
        <xdr:cNvPr id="2822" name="Line 23">
          <a:extLst>
            <a:ext uri="{FF2B5EF4-FFF2-40B4-BE49-F238E27FC236}">
              <a16:creationId xmlns:a16="http://schemas.microsoft.com/office/drawing/2014/main" id="{00000000-0008-0000-0000-0000060B0000}"/>
            </a:ext>
          </a:extLst>
        </xdr:cNvPr>
        <xdr:cNvSpPr>
          <a:spLocks noChangeShapeType="1"/>
        </xdr:cNvSpPr>
      </xdr:nvSpPr>
      <xdr:spPr bwMode="auto">
        <a:xfrm>
          <a:off x="5715000" y="3228975"/>
          <a:ext cx="314325" cy="647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</xdr:colOff>
      <xdr:row>19</xdr:row>
      <xdr:rowOff>85725</xdr:rowOff>
    </xdr:from>
    <xdr:to>
      <xdr:col>3</xdr:col>
      <xdr:colOff>309562</xdr:colOff>
      <xdr:row>22</xdr:row>
      <xdr:rowOff>76200</xdr:rowOff>
    </xdr:to>
    <xdr:sp macro="" textlink="">
      <xdr:nvSpPr>
        <xdr:cNvPr id="2823" name="Line 25">
          <a:extLst>
            <a:ext uri="{FF2B5EF4-FFF2-40B4-BE49-F238E27FC236}">
              <a16:creationId xmlns:a16="http://schemas.microsoft.com/office/drawing/2014/main" id="{00000000-0008-0000-0000-0000070B0000}"/>
            </a:ext>
          </a:extLst>
        </xdr:cNvPr>
        <xdr:cNvSpPr>
          <a:spLocks noChangeShapeType="1"/>
        </xdr:cNvSpPr>
      </xdr:nvSpPr>
      <xdr:spPr bwMode="auto">
        <a:xfrm>
          <a:off x="5719762" y="3400425"/>
          <a:ext cx="304800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22</xdr:row>
      <xdr:rowOff>85725</xdr:rowOff>
    </xdr:from>
    <xdr:to>
      <xdr:col>3</xdr:col>
      <xdr:colOff>314325</xdr:colOff>
      <xdr:row>23</xdr:row>
      <xdr:rowOff>95250</xdr:rowOff>
    </xdr:to>
    <xdr:sp macro="" textlink="">
      <xdr:nvSpPr>
        <xdr:cNvPr id="2824" name="Line 26">
          <a:extLst>
            <a:ext uri="{FF2B5EF4-FFF2-40B4-BE49-F238E27FC236}">
              <a16:creationId xmlns:a16="http://schemas.microsoft.com/office/drawing/2014/main" id="{00000000-0008-0000-0000-0000080B0000}"/>
            </a:ext>
          </a:extLst>
        </xdr:cNvPr>
        <xdr:cNvSpPr>
          <a:spLocks noChangeShapeType="1"/>
        </xdr:cNvSpPr>
      </xdr:nvSpPr>
      <xdr:spPr bwMode="auto">
        <a:xfrm flipV="1">
          <a:off x="5715000" y="3895725"/>
          <a:ext cx="314325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4</xdr:col>
      <xdr:colOff>19050</xdr:colOff>
      <xdr:row>22</xdr:row>
      <xdr:rowOff>85725</xdr:rowOff>
    </xdr:to>
    <xdr:sp macro="" textlink="">
      <xdr:nvSpPr>
        <xdr:cNvPr id="2825" name="Line 27">
          <a:extLst>
            <a:ext uri="{FF2B5EF4-FFF2-40B4-BE49-F238E27FC236}">
              <a16:creationId xmlns:a16="http://schemas.microsoft.com/office/drawing/2014/main" id="{00000000-0008-0000-0000-0000090B0000}"/>
            </a:ext>
          </a:extLst>
        </xdr:cNvPr>
        <xdr:cNvSpPr>
          <a:spLocks noChangeShapeType="1"/>
        </xdr:cNvSpPr>
      </xdr:nvSpPr>
      <xdr:spPr bwMode="auto">
        <a:xfrm>
          <a:off x="5715000" y="3724275"/>
          <a:ext cx="333375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22</xdr:row>
      <xdr:rowOff>76200</xdr:rowOff>
    </xdr:from>
    <xdr:to>
      <xdr:col>4</xdr:col>
      <xdr:colOff>19050</xdr:colOff>
      <xdr:row>22</xdr:row>
      <xdr:rowOff>76200</xdr:rowOff>
    </xdr:to>
    <xdr:sp macro="" textlink="">
      <xdr:nvSpPr>
        <xdr:cNvPr id="2826" name="Line 28">
          <a:extLst>
            <a:ext uri="{FF2B5EF4-FFF2-40B4-BE49-F238E27FC236}">
              <a16:creationId xmlns:a16="http://schemas.microsoft.com/office/drawing/2014/main" id="{00000000-0008-0000-0000-00000A0B0000}"/>
            </a:ext>
          </a:extLst>
        </xdr:cNvPr>
        <xdr:cNvSpPr>
          <a:spLocks noChangeShapeType="1"/>
        </xdr:cNvSpPr>
      </xdr:nvSpPr>
      <xdr:spPr bwMode="auto">
        <a:xfrm>
          <a:off x="5715000" y="3886200"/>
          <a:ext cx="333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</xdr:colOff>
      <xdr:row>37</xdr:row>
      <xdr:rowOff>95249</xdr:rowOff>
    </xdr:from>
    <xdr:to>
      <xdr:col>4</xdr:col>
      <xdr:colOff>4763</xdr:colOff>
      <xdr:row>40</xdr:row>
      <xdr:rowOff>57173</xdr:rowOff>
    </xdr:to>
    <xdr:sp macro="" textlink="">
      <xdr:nvSpPr>
        <xdr:cNvPr id="2827" name="Line 37">
          <a:extLst>
            <a:ext uri="{FF2B5EF4-FFF2-40B4-BE49-F238E27FC236}">
              <a16:creationId xmlns:a16="http://schemas.microsoft.com/office/drawing/2014/main" id="{00000000-0008-0000-0000-00000B0B0000}"/>
            </a:ext>
          </a:extLst>
        </xdr:cNvPr>
        <xdr:cNvSpPr>
          <a:spLocks noChangeShapeType="1"/>
        </xdr:cNvSpPr>
      </xdr:nvSpPr>
      <xdr:spPr bwMode="auto">
        <a:xfrm flipV="1">
          <a:off x="5719762" y="6448424"/>
          <a:ext cx="314326" cy="47627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</xdr:colOff>
      <xdr:row>20</xdr:row>
      <xdr:rowOff>90485</xdr:rowOff>
    </xdr:from>
    <xdr:to>
      <xdr:col>4</xdr:col>
      <xdr:colOff>9525</xdr:colOff>
      <xdr:row>22</xdr:row>
      <xdr:rowOff>85724</xdr:rowOff>
    </xdr:to>
    <xdr:sp macro="" textlink="">
      <xdr:nvSpPr>
        <xdr:cNvPr id="2828" name="Line 26">
          <a:extLst>
            <a:ext uri="{FF2B5EF4-FFF2-40B4-BE49-F238E27FC236}">
              <a16:creationId xmlns:a16="http://schemas.microsoft.com/office/drawing/2014/main" id="{00000000-0008-0000-0000-00000C0B0000}"/>
            </a:ext>
          </a:extLst>
        </xdr:cNvPr>
        <xdr:cNvSpPr>
          <a:spLocks noChangeShapeType="1"/>
        </xdr:cNvSpPr>
      </xdr:nvSpPr>
      <xdr:spPr bwMode="auto">
        <a:xfrm>
          <a:off x="5719762" y="3567110"/>
          <a:ext cx="319088" cy="32861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814389</xdr:colOff>
      <xdr:row>22</xdr:row>
      <xdr:rowOff>85725</xdr:rowOff>
    </xdr:from>
    <xdr:to>
      <xdr:col>4</xdr:col>
      <xdr:colOff>4764</xdr:colOff>
      <xdr:row>24</xdr:row>
      <xdr:rowOff>85734</xdr:rowOff>
    </xdr:to>
    <xdr:sp macro="" textlink="">
      <xdr:nvSpPr>
        <xdr:cNvPr id="2830" name="Line 26">
          <a:extLst>
            <a:ext uri="{FF2B5EF4-FFF2-40B4-BE49-F238E27FC236}">
              <a16:creationId xmlns:a16="http://schemas.microsoft.com/office/drawing/2014/main" id="{00000000-0008-0000-0000-00000E0B0000}"/>
            </a:ext>
          </a:extLst>
        </xdr:cNvPr>
        <xdr:cNvSpPr>
          <a:spLocks noChangeShapeType="1"/>
        </xdr:cNvSpPr>
      </xdr:nvSpPr>
      <xdr:spPr bwMode="auto">
        <a:xfrm flipV="1">
          <a:off x="5710239" y="3895725"/>
          <a:ext cx="323850" cy="35243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43</xdr:row>
      <xdr:rowOff>95250</xdr:rowOff>
    </xdr:from>
    <xdr:to>
      <xdr:col>3</xdr:col>
      <xdr:colOff>304800</xdr:colOff>
      <xdr:row>44</xdr:row>
      <xdr:rowOff>66675</xdr:rowOff>
    </xdr:to>
    <xdr:sp macro="" textlink="">
      <xdr:nvSpPr>
        <xdr:cNvPr id="2831" name="Line 20">
          <a:extLst>
            <a:ext uri="{FF2B5EF4-FFF2-40B4-BE49-F238E27FC236}">
              <a16:creationId xmlns:a16="http://schemas.microsoft.com/office/drawing/2014/main" id="{00000000-0008-0000-0000-00000F0B0000}"/>
            </a:ext>
          </a:extLst>
        </xdr:cNvPr>
        <xdr:cNvSpPr>
          <a:spLocks noChangeShapeType="1"/>
        </xdr:cNvSpPr>
      </xdr:nvSpPr>
      <xdr:spPr bwMode="auto">
        <a:xfrm flipV="1">
          <a:off x="5715000" y="7458075"/>
          <a:ext cx="304800" cy="152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47</xdr:row>
      <xdr:rowOff>123825</xdr:rowOff>
    </xdr:from>
    <xdr:to>
      <xdr:col>4</xdr:col>
      <xdr:colOff>0</xdr:colOff>
      <xdr:row>48</xdr:row>
      <xdr:rowOff>95250</xdr:rowOff>
    </xdr:to>
    <xdr:sp macro="" textlink="">
      <xdr:nvSpPr>
        <xdr:cNvPr id="2832" name="Line 20">
          <a:extLst>
            <a:ext uri="{FF2B5EF4-FFF2-40B4-BE49-F238E27FC236}">
              <a16:creationId xmlns:a16="http://schemas.microsoft.com/office/drawing/2014/main" id="{00000000-0008-0000-0000-0000100B0000}"/>
            </a:ext>
          </a:extLst>
        </xdr:cNvPr>
        <xdr:cNvSpPr>
          <a:spLocks noChangeShapeType="1"/>
        </xdr:cNvSpPr>
      </xdr:nvSpPr>
      <xdr:spPr bwMode="auto">
        <a:xfrm flipV="1">
          <a:off x="5724525" y="8172450"/>
          <a:ext cx="304800" cy="152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</xdr:colOff>
      <xdr:row>28</xdr:row>
      <xdr:rowOff>85725</xdr:rowOff>
    </xdr:from>
    <xdr:to>
      <xdr:col>4</xdr:col>
      <xdr:colOff>23812</xdr:colOff>
      <xdr:row>28</xdr:row>
      <xdr:rowOff>85725</xdr:rowOff>
    </xdr:to>
    <xdr:sp macro="" textlink="">
      <xdr:nvSpPr>
        <xdr:cNvPr id="2833" name="Line 28">
          <a:extLst>
            <a:ext uri="{FF2B5EF4-FFF2-40B4-BE49-F238E27FC236}">
              <a16:creationId xmlns:a16="http://schemas.microsoft.com/office/drawing/2014/main" id="{00000000-0008-0000-0000-0000110B0000}"/>
            </a:ext>
          </a:extLst>
        </xdr:cNvPr>
        <xdr:cNvSpPr>
          <a:spLocks noChangeShapeType="1"/>
        </xdr:cNvSpPr>
      </xdr:nvSpPr>
      <xdr:spPr bwMode="auto">
        <a:xfrm>
          <a:off x="5719762" y="4905375"/>
          <a:ext cx="333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809625</xdr:colOff>
      <xdr:row>32</xdr:row>
      <xdr:rowOff>76200</xdr:rowOff>
    </xdr:from>
    <xdr:to>
      <xdr:col>4</xdr:col>
      <xdr:colOff>9525</xdr:colOff>
      <xdr:row>32</xdr:row>
      <xdr:rowOff>76200</xdr:rowOff>
    </xdr:to>
    <xdr:sp macro="" textlink="">
      <xdr:nvSpPr>
        <xdr:cNvPr id="2834" name="Line 28">
          <a:extLst>
            <a:ext uri="{FF2B5EF4-FFF2-40B4-BE49-F238E27FC236}">
              <a16:creationId xmlns:a16="http://schemas.microsoft.com/office/drawing/2014/main" id="{00000000-0008-0000-0000-0000120B0000}"/>
            </a:ext>
          </a:extLst>
        </xdr:cNvPr>
        <xdr:cNvSpPr>
          <a:spLocks noChangeShapeType="1"/>
        </xdr:cNvSpPr>
      </xdr:nvSpPr>
      <xdr:spPr bwMode="auto">
        <a:xfrm>
          <a:off x="5705475" y="5581650"/>
          <a:ext cx="333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32</xdr:row>
      <xdr:rowOff>85725</xdr:rowOff>
    </xdr:from>
    <xdr:to>
      <xdr:col>4</xdr:col>
      <xdr:colOff>0</xdr:colOff>
      <xdr:row>33</xdr:row>
      <xdr:rowOff>0</xdr:rowOff>
    </xdr:to>
    <xdr:sp macro="" textlink="">
      <xdr:nvSpPr>
        <xdr:cNvPr id="2835" name="Line 20">
          <a:extLst>
            <a:ext uri="{FF2B5EF4-FFF2-40B4-BE49-F238E27FC236}">
              <a16:creationId xmlns:a16="http://schemas.microsoft.com/office/drawing/2014/main" id="{00000000-0008-0000-0000-0000130B0000}"/>
            </a:ext>
          </a:extLst>
        </xdr:cNvPr>
        <xdr:cNvSpPr>
          <a:spLocks noChangeShapeType="1"/>
        </xdr:cNvSpPr>
      </xdr:nvSpPr>
      <xdr:spPr bwMode="auto">
        <a:xfrm flipV="1">
          <a:off x="5724525" y="5591175"/>
          <a:ext cx="304800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</xdr:colOff>
      <xdr:row>28</xdr:row>
      <xdr:rowOff>85725</xdr:rowOff>
    </xdr:from>
    <xdr:to>
      <xdr:col>3</xdr:col>
      <xdr:colOff>309562</xdr:colOff>
      <xdr:row>29</xdr:row>
      <xdr:rowOff>76200</xdr:rowOff>
    </xdr:to>
    <xdr:sp macro="" textlink="">
      <xdr:nvSpPr>
        <xdr:cNvPr id="2836" name="Line 20">
          <a:extLst>
            <a:ext uri="{FF2B5EF4-FFF2-40B4-BE49-F238E27FC236}">
              <a16:creationId xmlns:a16="http://schemas.microsoft.com/office/drawing/2014/main" id="{00000000-0008-0000-0000-0000140B0000}"/>
            </a:ext>
          </a:extLst>
        </xdr:cNvPr>
        <xdr:cNvSpPr>
          <a:spLocks noChangeShapeType="1"/>
        </xdr:cNvSpPr>
      </xdr:nvSpPr>
      <xdr:spPr bwMode="auto">
        <a:xfrm flipV="1">
          <a:off x="5719762" y="4905375"/>
          <a:ext cx="30480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4763</xdr:colOff>
      <xdr:row>27</xdr:row>
      <xdr:rowOff>85726</xdr:rowOff>
    </xdr:from>
    <xdr:to>
      <xdr:col>3</xdr:col>
      <xdr:colOff>304801</xdr:colOff>
      <xdr:row>28</xdr:row>
      <xdr:rowOff>85726</xdr:rowOff>
    </xdr:to>
    <xdr:sp macro="" textlink="">
      <xdr:nvSpPr>
        <xdr:cNvPr id="2837" name="Line 27">
          <a:extLst>
            <a:ext uri="{FF2B5EF4-FFF2-40B4-BE49-F238E27FC236}">
              <a16:creationId xmlns:a16="http://schemas.microsoft.com/office/drawing/2014/main" id="{00000000-0008-0000-0000-0000150B0000}"/>
            </a:ext>
          </a:extLst>
        </xdr:cNvPr>
        <xdr:cNvSpPr>
          <a:spLocks noChangeShapeType="1"/>
        </xdr:cNvSpPr>
      </xdr:nvSpPr>
      <xdr:spPr bwMode="auto">
        <a:xfrm>
          <a:off x="5719763" y="4733926"/>
          <a:ext cx="300038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4764</xdr:colOff>
      <xdr:row>32</xdr:row>
      <xdr:rowOff>76200</xdr:rowOff>
    </xdr:from>
    <xdr:to>
      <xdr:col>3</xdr:col>
      <xdr:colOff>309564</xdr:colOff>
      <xdr:row>32</xdr:row>
      <xdr:rowOff>76200</xdr:rowOff>
    </xdr:to>
    <xdr:sp macro="" textlink="">
      <xdr:nvSpPr>
        <xdr:cNvPr id="2840" name="Line 28">
          <a:extLst>
            <a:ext uri="{FF2B5EF4-FFF2-40B4-BE49-F238E27FC236}">
              <a16:creationId xmlns:a16="http://schemas.microsoft.com/office/drawing/2014/main" id="{00000000-0008-0000-0000-0000180B0000}"/>
            </a:ext>
          </a:extLst>
        </xdr:cNvPr>
        <xdr:cNvSpPr>
          <a:spLocks noChangeShapeType="1"/>
        </xdr:cNvSpPr>
      </xdr:nvSpPr>
      <xdr:spPr bwMode="auto">
        <a:xfrm>
          <a:off x="5719764" y="558165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9"/>
  <sheetViews>
    <sheetView tabSelected="1" view="pageBreakPreview" zoomScaleNormal="100" zoomScaleSheetLayoutView="100" workbookViewId="0">
      <selection activeCell="E36" sqref="E36"/>
    </sheetView>
  </sheetViews>
  <sheetFormatPr defaultRowHeight="13.2" x14ac:dyDescent="0.25"/>
  <cols>
    <col min="1" max="1" width="43.33203125" customWidth="1"/>
    <col min="2" max="2" width="30.109375" customWidth="1"/>
    <col min="3" max="3" width="12.33203125" customWidth="1"/>
    <col min="4" max="4" width="4.6640625" customWidth="1"/>
    <col min="5" max="5" width="13.44140625" customWidth="1"/>
  </cols>
  <sheetData>
    <row r="1" spans="1:5" ht="15.6" x14ac:dyDescent="0.3">
      <c r="A1" s="40" t="s">
        <v>3</v>
      </c>
      <c r="B1" s="41"/>
      <c r="C1" s="41"/>
      <c r="D1" s="41"/>
      <c r="E1" s="41"/>
    </row>
    <row r="2" spans="1:5" x14ac:dyDescent="0.25">
      <c r="A2" s="6" t="s">
        <v>4</v>
      </c>
      <c r="B2" s="6"/>
      <c r="C2" s="6"/>
      <c r="D2" s="6"/>
      <c r="E2" s="6"/>
    </row>
    <row r="3" spans="1:5" x14ac:dyDescent="0.25">
      <c r="A3" s="2"/>
      <c r="B3" s="2"/>
      <c r="C3" s="2"/>
      <c r="D3" s="2"/>
      <c r="E3" s="2"/>
    </row>
    <row r="4" spans="1:5" x14ac:dyDescent="0.25">
      <c r="A4" s="7" t="s">
        <v>5</v>
      </c>
      <c r="B4" s="8" t="s">
        <v>51</v>
      </c>
      <c r="C4" s="9"/>
      <c r="D4" s="9"/>
      <c r="E4" s="9"/>
    </row>
    <row r="5" spans="1:5" x14ac:dyDescent="0.25">
      <c r="A5" s="10" t="s">
        <v>0</v>
      </c>
      <c r="B5" s="8"/>
      <c r="C5" s="5"/>
      <c r="D5" s="5"/>
      <c r="E5" s="5"/>
    </row>
    <row r="6" spans="1:5" x14ac:dyDescent="0.25">
      <c r="A6" s="3" t="s">
        <v>1</v>
      </c>
      <c r="B6" s="36"/>
      <c r="C6" s="5"/>
      <c r="D6" s="5"/>
      <c r="E6" s="5"/>
    </row>
    <row r="7" spans="1:5" x14ac:dyDescent="0.25">
      <c r="A7" s="3" t="s">
        <v>6</v>
      </c>
      <c r="B7" s="8" t="s">
        <v>50</v>
      </c>
      <c r="C7" s="5"/>
      <c r="D7" s="5"/>
      <c r="E7" s="5"/>
    </row>
    <row r="8" spans="1:5" x14ac:dyDescent="0.25">
      <c r="A8" s="3" t="s">
        <v>7</v>
      </c>
      <c r="B8" s="8" t="s">
        <v>52</v>
      </c>
      <c r="C8" s="5"/>
      <c r="D8" s="5"/>
      <c r="E8" s="5"/>
    </row>
    <row r="9" spans="1:5" x14ac:dyDescent="0.25">
      <c r="A9" s="3" t="s">
        <v>8</v>
      </c>
      <c r="B9" s="8" t="s">
        <v>53</v>
      </c>
      <c r="C9" s="5"/>
      <c r="D9" s="5"/>
      <c r="E9" s="5"/>
    </row>
    <row r="10" spans="1:5" x14ac:dyDescent="0.25">
      <c r="A10" s="3" t="s">
        <v>9</v>
      </c>
      <c r="B10" s="38"/>
      <c r="C10" s="5"/>
      <c r="D10" s="5"/>
      <c r="E10" s="5"/>
    </row>
    <row r="11" spans="1:5" x14ac:dyDescent="0.25">
      <c r="A11" s="3" t="s">
        <v>10</v>
      </c>
      <c r="B11" s="37"/>
      <c r="C11" s="5"/>
      <c r="D11" s="5"/>
    </row>
    <row r="12" spans="1:5" x14ac:dyDescent="0.25">
      <c r="A12" s="3" t="s">
        <v>11</v>
      </c>
      <c r="B12" s="39"/>
      <c r="C12" t="s">
        <v>12</v>
      </c>
    </row>
    <row r="13" spans="1:5" ht="30" customHeight="1" x14ac:dyDescent="0.25">
      <c r="A13" s="11" t="s">
        <v>13</v>
      </c>
      <c r="B13" s="12"/>
      <c r="C13" s="13"/>
      <c r="D13" s="14"/>
      <c r="E13" s="15"/>
    </row>
    <row r="14" spans="1:5" ht="30" customHeight="1" x14ac:dyDescent="0.25">
      <c r="A14" s="11" t="s">
        <v>14</v>
      </c>
      <c r="B14" s="12"/>
      <c r="C14" s="13"/>
      <c r="D14" s="14"/>
      <c r="E14" s="15"/>
    </row>
    <row r="15" spans="1:5" x14ac:dyDescent="0.25">
      <c r="E15" s="5"/>
    </row>
    <row r="16" spans="1:5" ht="15.6" x14ac:dyDescent="0.3">
      <c r="A16" s="30" t="s">
        <v>38</v>
      </c>
      <c r="B16" s="5"/>
      <c r="C16" s="31" t="s">
        <v>15</v>
      </c>
      <c r="D16" s="3"/>
      <c r="E16" s="33" t="s">
        <v>16</v>
      </c>
    </row>
    <row r="17" spans="1:5" x14ac:dyDescent="0.25">
      <c r="B17" s="5"/>
      <c r="C17" s="32" t="s">
        <v>17</v>
      </c>
      <c r="E17" s="33" t="s">
        <v>18</v>
      </c>
    </row>
    <row r="18" spans="1:5" x14ac:dyDescent="0.25">
      <c r="A18" s="29" t="s">
        <v>30</v>
      </c>
      <c r="C18" s="9"/>
      <c r="D18" s="17"/>
      <c r="E18" s="18">
        <v>0.4</v>
      </c>
    </row>
    <row r="19" spans="1:5" x14ac:dyDescent="0.25">
      <c r="A19" s="1" t="s">
        <v>22</v>
      </c>
      <c r="B19" s="5"/>
      <c r="C19" s="19"/>
      <c r="D19" s="20"/>
      <c r="E19" s="21"/>
    </row>
    <row r="20" spans="1:5" x14ac:dyDescent="0.25">
      <c r="A20" s="1" t="s">
        <v>19</v>
      </c>
      <c r="B20" s="5"/>
      <c r="C20" s="19"/>
      <c r="D20" s="20"/>
      <c r="E20" s="21"/>
    </row>
    <row r="21" spans="1:5" x14ac:dyDescent="0.25">
      <c r="A21" s="1" t="s">
        <v>39</v>
      </c>
      <c r="B21" s="5"/>
      <c r="C21" s="19"/>
      <c r="D21" s="20"/>
      <c r="E21" s="21"/>
    </row>
    <row r="22" spans="1:5" ht="13.8" thickBot="1" x14ac:dyDescent="0.3">
      <c r="A22" s="1" t="s">
        <v>40</v>
      </c>
      <c r="B22" s="5"/>
      <c r="C22" s="19"/>
      <c r="D22" s="20"/>
      <c r="E22" s="21"/>
    </row>
    <row r="23" spans="1:5" ht="14.4" thickTop="1" thickBot="1" x14ac:dyDescent="0.3">
      <c r="A23" s="1" t="s">
        <v>41</v>
      </c>
      <c r="B23" s="5"/>
      <c r="C23" s="19"/>
      <c r="D23" s="20"/>
      <c r="E23" s="22">
        <f>(C19+C20+C21+C22+C23+C24+C25)/7</f>
        <v>0</v>
      </c>
    </row>
    <row r="24" spans="1:5" ht="13.8" thickTop="1" x14ac:dyDescent="0.25">
      <c r="A24" s="1" t="s">
        <v>42</v>
      </c>
      <c r="B24" s="5"/>
      <c r="C24" s="19"/>
      <c r="D24" s="20"/>
    </row>
    <row r="25" spans="1:5" x14ac:dyDescent="0.25">
      <c r="A25" s="1" t="s">
        <v>43</v>
      </c>
      <c r="B25" s="5"/>
      <c r="C25" s="19"/>
      <c r="D25" s="20"/>
      <c r="E25" s="21"/>
    </row>
    <row r="26" spans="1:5" x14ac:dyDescent="0.25">
      <c r="B26" s="5"/>
      <c r="C26" s="20"/>
      <c r="D26" s="20"/>
      <c r="E26" s="21"/>
    </row>
    <row r="27" spans="1:5" x14ac:dyDescent="0.25">
      <c r="A27" s="29" t="s">
        <v>44</v>
      </c>
      <c r="B27" s="5"/>
      <c r="C27" s="20"/>
      <c r="D27" s="20"/>
      <c r="E27" s="18">
        <v>0</v>
      </c>
    </row>
    <row r="28" spans="1:5" ht="13.8" thickBot="1" x14ac:dyDescent="0.3">
      <c r="A28" s="1" t="s">
        <v>31</v>
      </c>
      <c r="C28" s="19"/>
      <c r="E28" s="34"/>
    </row>
    <row r="29" spans="1:5" ht="14.4" thickTop="1" thickBot="1" x14ac:dyDescent="0.3">
      <c r="A29" s="1" t="s">
        <v>32</v>
      </c>
      <c r="C29" s="19"/>
      <c r="E29" s="22">
        <f>(C30+C29+C28)/3</f>
        <v>0</v>
      </c>
    </row>
    <row r="30" spans="1:5" ht="13.8" thickTop="1" x14ac:dyDescent="0.25">
      <c r="A30" s="1" t="s">
        <v>33</v>
      </c>
      <c r="C30" s="19"/>
    </row>
    <row r="32" spans="1:5" ht="13.8" thickBot="1" x14ac:dyDescent="0.3">
      <c r="A32" s="29" t="s">
        <v>45</v>
      </c>
      <c r="E32" s="18">
        <v>0</v>
      </c>
    </row>
    <row r="33" spans="1:5" ht="14.4" thickTop="1" thickBot="1" x14ac:dyDescent="0.3">
      <c r="A33" s="35" t="s">
        <v>49</v>
      </c>
      <c r="C33" s="19"/>
      <c r="E33" s="22">
        <f>C33</f>
        <v>0</v>
      </c>
    </row>
    <row r="34" spans="1:5" ht="13.8" thickTop="1" x14ac:dyDescent="0.25"/>
    <row r="35" spans="1:5" x14ac:dyDescent="0.25">
      <c r="A35" s="29" t="s">
        <v>47</v>
      </c>
      <c r="D35" s="17"/>
      <c r="E35" s="18">
        <v>0.5</v>
      </c>
    </row>
    <row r="36" spans="1:5" x14ac:dyDescent="0.25">
      <c r="A36" s="1" t="s">
        <v>34</v>
      </c>
      <c r="B36" s="9"/>
      <c r="C36" s="19"/>
      <c r="D36" s="20"/>
      <c r="E36" s="21"/>
    </row>
    <row r="37" spans="1:5" ht="13.8" thickBot="1" x14ac:dyDescent="0.3">
      <c r="A37" s="1" t="s">
        <v>23</v>
      </c>
      <c r="B37" s="9"/>
      <c r="C37" s="19"/>
      <c r="D37" s="20"/>
      <c r="E37" s="21"/>
    </row>
    <row r="38" spans="1:5" ht="14.4" thickTop="1" thickBot="1" x14ac:dyDescent="0.3">
      <c r="A38" s="1" t="s">
        <v>35</v>
      </c>
      <c r="B38" s="9"/>
      <c r="C38" s="19"/>
      <c r="D38" s="20"/>
      <c r="E38" s="22">
        <f>(C36+C37+C38+C39+C40+C41)/6</f>
        <v>0</v>
      </c>
    </row>
    <row r="39" spans="1:5" ht="13.8" thickTop="1" x14ac:dyDescent="0.25">
      <c r="A39" s="1" t="s">
        <v>24</v>
      </c>
      <c r="B39" s="9"/>
      <c r="C39" s="19"/>
      <c r="D39" s="20"/>
    </row>
    <row r="40" spans="1:5" x14ac:dyDescent="0.25">
      <c r="A40" s="1" t="s">
        <v>21</v>
      </c>
      <c r="C40" s="19"/>
    </row>
    <row r="41" spans="1:5" x14ac:dyDescent="0.25">
      <c r="A41" s="1" t="s">
        <v>25</v>
      </c>
      <c r="C41" s="19"/>
      <c r="D41" s="20"/>
      <c r="E41" s="21"/>
    </row>
    <row r="43" spans="1:5" ht="13.8" thickBot="1" x14ac:dyDescent="0.3">
      <c r="A43" s="29" t="s">
        <v>46</v>
      </c>
      <c r="B43" s="23"/>
      <c r="C43" s="21"/>
      <c r="D43" s="21"/>
      <c r="E43" s="18">
        <v>0.05</v>
      </c>
    </row>
    <row r="44" spans="1:5" ht="14.4" thickTop="1" thickBot="1" x14ac:dyDescent="0.3">
      <c r="A44" s="1" t="s">
        <v>26</v>
      </c>
      <c r="B44" s="5"/>
      <c r="C44" s="19"/>
      <c r="D44" s="20"/>
      <c r="E44" s="22">
        <f>(C44+C45)/2</f>
        <v>0</v>
      </c>
    </row>
    <row r="45" spans="1:5" ht="13.8" thickTop="1" x14ac:dyDescent="0.25">
      <c r="A45" s="1" t="s">
        <v>27</v>
      </c>
      <c r="B45" s="5"/>
      <c r="C45" s="19"/>
      <c r="D45" s="21"/>
      <c r="E45" s="21"/>
    </row>
    <row r="47" spans="1:5" ht="13.8" thickBot="1" x14ac:dyDescent="0.3">
      <c r="A47" s="29" t="s">
        <v>48</v>
      </c>
      <c r="B47" s="23"/>
      <c r="C47" s="21"/>
      <c r="D47" s="21"/>
      <c r="E47" s="18">
        <v>0.05</v>
      </c>
    </row>
    <row r="48" spans="1:5" ht="14.4" thickTop="1" thickBot="1" x14ac:dyDescent="0.3">
      <c r="A48" s="1" t="s">
        <v>28</v>
      </c>
      <c r="B48" s="5"/>
      <c r="C48" s="19"/>
      <c r="D48" s="20"/>
      <c r="E48" s="22">
        <f>(C48+C49)/2</f>
        <v>0</v>
      </c>
    </row>
    <row r="49" spans="1:5" ht="13.8" thickTop="1" x14ac:dyDescent="0.25">
      <c r="A49" s="1" t="s">
        <v>29</v>
      </c>
      <c r="C49" s="19"/>
    </row>
    <row r="51" spans="1:5" ht="13.8" thickBot="1" x14ac:dyDescent="0.3">
      <c r="A51" s="24" t="s">
        <v>20</v>
      </c>
      <c r="B51" s="5"/>
      <c r="E51" s="5"/>
    </row>
    <row r="52" spans="1:5" ht="14.4" thickTop="1" thickBot="1" x14ac:dyDescent="0.3">
      <c r="B52" s="25" t="s">
        <v>37</v>
      </c>
      <c r="C52" s="26"/>
      <c r="D52" s="26"/>
      <c r="E52" s="27">
        <f xml:space="preserve"> (E18*E23)+(E27*E29)+(E32*E33)+(E35*E38)+(E43*E44)+(E47*E48)</f>
        <v>0</v>
      </c>
    </row>
    <row r="53" spans="1:5" ht="14.4" thickTop="1" thickBot="1" x14ac:dyDescent="0.3">
      <c r="A53" s="1"/>
      <c r="B53" s="25" t="s">
        <v>36</v>
      </c>
      <c r="C53" s="26"/>
      <c r="D53" s="26"/>
      <c r="E53" s="27" t="str">
        <f>IF((AND(COUNT(C19:C49)=21,COUNTIF(C19:C49,"&lt;1")+COUNTIF(C19:C49,"&gt;10")=0)),IF(E52&gt;6,ROUND(E52*2,0)/2,ROUND(E52,0)),"")</f>
        <v/>
      </c>
    </row>
    <row r="54" spans="1:5" ht="13.8" thickTop="1" x14ac:dyDescent="0.25">
      <c r="A54" s="16" t="s">
        <v>2</v>
      </c>
      <c r="B54" s="5"/>
      <c r="C54" s="5"/>
      <c r="D54" s="5"/>
      <c r="E54" s="5"/>
    </row>
    <row r="55" spans="1:5" x14ac:dyDescent="0.25">
      <c r="A55" s="4"/>
      <c r="B55" s="28"/>
      <c r="C55" s="28"/>
      <c r="D55" s="28"/>
      <c r="E55" s="28"/>
    </row>
    <row r="56" spans="1:5" x14ac:dyDescent="0.25">
      <c r="A56" s="4"/>
      <c r="B56" s="28"/>
      <c r="C56" s="28"/>
      <c r="D56" s="28"/>
      <c r="E56" s="28"/>
    </row>
    <row r="57" spans="1:5" x14ac:dyDescent="0.25">
      <c r="A57" s="1"/>
      <c r="B57" s="5"/>
      <c r="C57" s="5"/>
      <c r="D57" s="5"/>
      <c r="E57" s="5"/>
    </row>
    <row r="58" spans="1:5" x14ac:dyDescent="0.25">
      <c r="A58" s="1"/>
    </row>
    <row r="59" spans="1:5" x14ac:dyDescent="0.25">
      <c r="A59" s="1"/>
    </row>
  </sheetData>
  <mergeCells count="1">
    <mergeCell ref="A1:E1"/>
  </mergeCells>
  <pageMargins left="0.7" right="0.7" top="0.75" bottom="0.75" header="0.3" footer="0.3"/>
  <pageSetup paperSize="9" scale="8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F67C684666A941A33477BBF3BE85B6" ma:contentTypeVersion="0" ma:contentTypeDescription="Create a new document." ma:contentTypeScope="" ma:versionID="9ddc1f51c81cab84909be06220cbce7a">
  <xsd:schema xmlns:xsd="http://www.w3.org/2001/XMLSchema" xmlns:p="http://schemas.microsoft.com/office/2006/metadata/properties" targetNamespace="http://schemas.microsoft.com/office/2006/metadata/properties" ma:root="true" ma:fieldsID="46ce51841bcaebe75ae25adb2fb3cbe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CD049AB2-8D23-4476-A4AB-96CB36C6B8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8A13CE-7107-4FD1-9187-18B1CE255743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03EC35D-6EB2-4DE2-956C-3345AC477E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</vt:lpstr>
      <vt:lpstr>form!Print_Area</vt:lpstr>
    </vt:vector>
  </TitlesOfParts>
  <Company>Wageningen 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TJS</dc:creator>
  <cp:lastModifiedBy>Mattijs Smits</cp:lastModifiedBy>
  <cp:lastPrinted>2021-02-12T08:17:45Z</cp:lastPrinted>
  <dcterms:created xsi:type="dcterms:W3CDTF">2009-06-03T11:04:33Z</dcterms:created>
  <dcterms:modified xsi:type="dcterms:W3CDTF">2021-02-12T08:18:43Z</dcterms:modified>
</cp:coreProperties>
</file>