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oene001\OneDrive - Wageningen University &amp; Research\Documents\onderwijs\organisatie\MSc\Working Group implementatie thesis_internship\assessment_rubric\assessment forms\"/>
    </mc:Choice>
  </mc:AlternateContent>
  <xr:revisionPtr revIDLastSave="0" documentId="13_ncr:1_{E3B6E458-4EC4-48B4-AF2C-3615FF0CD4A2}" xr6:coauthVersionLast="45" xr6:coauthVersionMax="45" xr10:uidLastSave="{00000000-0000-0000-0000-000000000000}"/>
  <bookViews>
    <workbookView xWindow="28680" yWindow="-120" windowWidth="29040" windowHeight="15840" xr2:uid="{BCEA9D76-9124-4450-81A3-1766A0AE7154}"/>
  </bookViews>
  <sheets>
    <sheet name="Internship assessment form WU" sheetId="1" r:id="rId1"/>
    <sheet name="Rubric Research Internship" sheetId="6" r:id="rId2"/>
    <sheet name="Rubric Professional Internship" sheetId="7" r:id="rId3"/>
    <sheet name="constants" sheetId="4" state="hidden" r:id="rId4"/>
  </sheets>
  <definedNames>
    <definedName name="_xlnm.Print_Area" localSheetId="0">'Internship assessment form WU'!$A$1:$E$138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1" l="1"/>
  <c r="E64" i="1" s="1"/>
  <c r="E56" i="1"/>
  <c r="E51" i="1"/>
  <c r="E42" i="1"/>
  <c r="E33" i="1"/>
  <c r="E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s>
  <commentList>
    <comment ref="A39" authorId="0" shapeId="0" xr:uid="{84B06B16-4FBD-4EEC-A893-065EB3E70B60}">
      <text>
        <r>
          <rPr>
            <b/>
            <sz val="9"/>
            <color indexed="81"/>
            <rFont val="Tahoma"/>
            <charset val="1"/>
          </rPr>
          <t>Professional internship: context report.
Research internship: research report</t>
        </r>
      </text>
    </comment>
  </commentList>
</comments>
</file>

<file path=xl/sharedStrings.xml><?xml version="1.0" encoding="utf-8"?>
<sst xmlns="http://schemas.openxmlformats.org/spreadsheetml/2006/main" count="987" uniqueCount="746">
  <si>
    <t>Assessment MSc Internship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</si>
  <si>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</si>
  <si>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</si>
  <si>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</si>
  <si>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</si>
  <si>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</si>
  <si>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</si>
  <si>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</si>
  <si>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</si>
  <si>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</si>
  <si>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</si>
  <si>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</si>
  <si>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internship</t>
  </si>
  <si>
    <t>Short title internship</t>
  </si>
  <si>
    <t xml:space="preserve">Date internship contract </t>
  </si>
  <si>
    <t>Date examination</t>
  </si>
  <si>
    <t>Name supervisor chair group WU</t>
  </si>
  <si>
    <t>Name supervisor internship provider</t>
  </si>
  <si>
    <t>Name and address internship provider</t>
  </si>
  <si>
    <t>Name examiner = second reviewer/assessor</t>
  </si>
  <si>
    <t>Name</t>
  </si>
  <si>
    <t>Signature</t>
  </si>
  <si>
    <t>Assessor that filled in scores below (= supervisor WU or internship provider, or examiner)</t>
  </si>
  <si>
    <t>Grading</t>
  </si>
  <si>
    <t>Mark 1-10</t>
  </si>
  <si>
    <t>1. Performance (50%)</t>
  </si>
  <si>
    <t>1 Independence, initiative and creativity</t>
  </si>
  <si>
    <t>2 Commitment, perseverance and adaptivity</t>
  </si>
  <si>
    <t>3 Receiving and providing feedback</t>
  </si>
  <si>
    <t>4 Development of knowledge and skills</t>
  </si>
  <si>
    <t>5 Work on personal learning outcomes</t>
  </si>
  <si>
    <t>6 Time management</t>
  </si>
  <si>
    <t>→</t>
  </si>
  <si>
    <t>7 Performance on research/project tasks</t>
  </si>
  <si>
    <t>8 Transfer of (prior) acquired knowledge to the professional context of the internship</t>
  </si>
  <si>
    <t>9 Execution of advanced work tasks in the projects</t>
  </si>
  <si>
    <t xml:space="preserve">10 Execution of research / Quality of products </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</si>
  <si>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</si>
  <si>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</si>
  <si>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</si>
  <si>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</si>
  <si>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</si>
  <si>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</si>
  <si>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</si>
  <si>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8 Evaluation of relevance of the internship tasks</t>
  </si>
  <si>
    <t>3. Oral presentation (5%)</t>
  </si>
  <si>
    <t>1 Level and structure of presentation</t>
  </si>
  <si>
    <t>2 Interaction with audience</t>
  </si>
  <si>
    <t>3 Presentation of data and results</t>
  </si>
  <si>
    <t>4 Clarity and justification of conclusions</t>
  </si>
  <si>
    <t>4. Oral defence (5%)</t>
  </si>
  <si>
    <t>1 Defence of the internship</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</si>
  <si>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</si>
  <si>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</si>
  <si>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</si>
  <si>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</si>
  <si>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</si>
  <si>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OVERALL GRADE</t>
  </si>
  <si>
    <t>Extensive comments by assessor on next page</t>
  </si>
  <si>
    <t>Underpinning of grading (Please use ALT+ENTER to open a new line)</t>
  </si>
  <si>
    <t xml:space="preserve">
</t>
  </si>
  <si>
    <t>Feedback to student (Please use ALT+ENTER to open a new line)</t>
  </si>
  <si>
    <t xml:space="preserve">
</t>
  </si>
  <si>
    <t>CountryName</t>
  </si>
  <si>
    <t>Chair Group</t>
  </si>
  <si>
    <t>Percentage</t>
  </si>
  <si>
    <t>Not apllicable</t>
  </si>
  <si>
    <t>None</t>
  </si>
  <si>
    <t>ABG</t>
  </si>
  <si>
    <t>pass</t>
  </si>
  <si>
    <t>Afghanistan</t>
  </si>
  <si>
    <t>ADP</t>
  </si>
  <si>
    <t>fail</t>
  </si>
  <si>
    <t>Aland Islands</t>
  </si>
  <si>
    <t>AEP</t>
  </si>
  <si>
    <t>Albania</t>
  </si>
  <si>
    <t>AEW</t>
  </si>
  <si>
    <t>Algeria</t>
  </si>
  <si>
    <t>AFI</t>
  </si>
  <si>
    <t>American Samoa</t>
  </si>
  <si>
    <t>ANU</t>
  </si>
  <si>
    <t>Andorra</t>
  </si>
  <si>
    <t>APS</t>
  </si>
  <si>
    <t>Angola</t>
  </si>
  <si>
    <t>BCH</t>
  </si>
  <si>
    <t>Anguilla</t>
  </si>
  <si>
    <t>BEC</t>
  </si>
  <si>
    <t>Antarctica</t>
  </si>
  <si>
    <t>BHE</t>
  </si>
  <si>
    <t>Antigua And Barbuda</t>
  </si>
  <si>
    <t>BIC</t>
  </si>
  <si>
    <t>Argentina</t>
  </si>
  <si>
    <t>BIF</t>
  </si>
  <si>
    <t>Armenia</t>
  </si>
  <si>
    <t>BIP</t>
  </si>
  <si>
    <t>Aruba</t>
  </si>
  <si>
    <t>BIS</t>
  </si>
  <si>
    <t>Australia</t>
  </si>
  <si>
    <t>BNT</t>
  </si>
  <si>
    <t>Austria</t>
  </si>
  <si>
    <t>BPE</t>
  </si>
  <si>
    <t>Azerbaijan</t>
  </si>
  <si>
    <t>BRD</t>
  </si>
  <si>
    <t>Bahamas</t>
  </si>
  <si>
    <t>CBI</t>
  </si>
  <si>
    <t>Bahrain</t>
  </si>
  <si>
    <t>CLB</t>
  </si>
  <si>
    <t>Bangladesh</t>
  </si>
  <si>
    <t>CPT</t>
  </si>
  <si>
    <t>Barbados</t>
  </si>
  <si>
    <t>CSA</t>
  </si>
  <si>
    <t>Belarus</t>
  </si>
  <si>
    <t>DEC</t>
  </si>
  <si>
    <t>Belgium</t>
  </si>
  <si>
    <t>ECH</t>
  </si>
  <si>
    <t>Belize</t>
  </si>
  <si>
    <t>ECS</t>
  </si>
  <si>
    <t>Benin</t>
  </si>
  <si>
    <t>ENP</t>
  </si>
  <si>
    <t>Bermuda</t>
  </si>
  <si>
    <t>ENR</t>
  </si>
  <si>
    <t>Bhutan</t>
  </si>
  <si>
    <t>ENT</t>
  </si>
  <si>
    <t>Bolivia</t>
  </si>
  <si>
    <t>ESA</t>
  </si>
  <si>
    <t>Bosnia And Herzegovina</t>
  </si>
  <si>
    <t>ESS</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</si>
  <si>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</si>
  <si>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</si>
  <si>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</si>
  <si>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</si>
  <si>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</si>
  <si>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</si>
  <si>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</si>
  <si>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</si>
  <si>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</si>
  <si>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</si>
  <si>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</si>
  <si>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</si>
  <si>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</si>
  <si>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</si>
  <si>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</si>
  <si>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</si>
  <si>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</si>
  <si>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</si>
  <si>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</si>
  <si>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</si>
  <si>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</si>
  <si>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</si>
  <si>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</si>
  <si>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</si>
  <si>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</si>
  <si>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</si>
  <si>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</si>
  <si>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</si>
  <si>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</si>
  <si>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</si>
  <si>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</si>
  <si>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</si>
  <si>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</si>
  <si>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HNE</t>
  </si>
  <si>
    <t>Christmas Island</t>
  </si>
  <si>
    <t>HPC</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</si>
  <si>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</si>
  <si>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</si>
  <si>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</si>
  <si>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</si>
  <si>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</si>
  <si>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</si>
  <si>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</si>
  <si>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</si>
  <si>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</si>
  <si>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</si>
  <si>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</si>
  <si>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</si>
  <si>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</si>
  <si>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</si>
  <si>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</si>
  <si>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</si>
  <si>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</si>
  <si>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</si>
  <si>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</si>
  <si>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</si>
  <si>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</si>
  <si>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</si>
  <si>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</si>
  <si>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Denmark</t>
  </si>
  <si>
    <t>NCP</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</si>
  <si>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</si>
  <si>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</si>
  <si>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</si>
  <si>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</si>
  <si>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</si>
  <si>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</si>
  <si>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</si>
  <si>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</si>
  <si>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</si>
  <si>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</si>
  <si>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</si>
  <si>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</si>
  <si>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</si>
  <si>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</si>
  <si>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</si>
  <si>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</si>
  <si>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</si>
  <si>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</si>
  <si>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</si>
  <si>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</si>
  <si>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</si>
  <si>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RDS/SDC</t>
  </si>
  <si>
    <t>Faroe Islands</t>
  </si>
  <si>
    <t>REG</t>
  </si>
  <si>
    <t>Fiji</t>
  </si>
  <si>
    <t>RHI</t>
  </si>
  <si>
    <t>Finland</t>
  </si>
  <si>
    <t>RSO</t>
  </si>
  <si>
    <t>France</t>
  </si>
  <si>
    <t>French Guiana</t>
  </si>
  <si>
    <t>SGL</t>
  </si>
  <si>
    <t>French Polynesia</t>
  </si>
  <si>
    <t>SLM</t>
  </si>
  <si>
    <t>French Southern Territories</t>
  </si>
  <si>
    <t>SSB</t>
  </si>
  <si>
    <t>Gabon</t>
  </si>
  <si>
    <t>TAD</t>
  </si>
  <si>
    <t>Gambia</t>
  </si>
  <si>
    <t>TOX</t>
  </si>
  <si>
    <t>Georgia</t>
  </si>
  <si>
    <t>VIR</t>
  </si>
  <si>
    <t>Germany</t>
  </si>
  <si>
    <t>WRM</t>
  </si>
  <si>
    <t>Ghana</t>
  </si>
  <si>
    <t>XCU</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</si>
  <si>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</si>
  <si>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</si>
  <si>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</si>
  <si>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</si>
  <si>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</si>
  <si>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</si>
  <si>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</si>
  <si>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</si>
  <si>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</si>
  <si>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</si>
  <si>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</si>
  <si>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</si>
  <si>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</si>
  <si>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</si>
  <si>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</si>
  <si>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</si>
  <si>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</si>
  <si>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</si>
  <si>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</si>
  <si>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YEI</t>
  </si>
  <si>
    <t>Guyana</t>
  </si>
  <si>
    <t>YFS</t>
  </si>
  <si>
    <t>Haiti</t>
  </si>
  <si>
    <t>YHP</t>
  </si>
  <si>
    <t>Heard Island And Mcdonald Islands</t>
  </si>
  <si>
    <t>YMC</t>
  </si>
  <si>
    <t>Holy See (Vatican City State)</t>
  </si>
  <si>
    <t>YML</t>
  </si>
  <si>
    <t>Honduras</t>
  </si>
  <si>
    <t>YNH</t>
  </si>
  <si>
    <t>Hong Kong</t>
  </si>
  <si>
    <t>YPS</t>
  </si>
  <si>
    <t>Hungary</t>
  </si>
  <si>
    <t>YRM</t>
  </si>
  <si>
    <t>Iceland</t>
  </si>
  <si>
    <t>YSD</t>
  </si>
  <si>
    <t>India</t>
  </si>
  <si>
    <t>YSS</t>
  </si>
  <si>
    <t>Indonesia</t>
  </si>
  <si>
    <t>YTN</t>
  </si>
  <si>
    <t>Iran, Islamic Republic Of</t>
  </si>
  <si>
    <t>ZAP</t>
  </si>
  <si>
    <t>Iraq</t>
  </si>
  <si>
    <t>ZCO</t>
  </si>
  <si>
    <t>Ireland</t>
  </si>
  <si>
    <t>ZKT</t>
  </si>
  <si>
    <t>Isle Of Man</t>
  </si>
  <si>
    <t>ZLS</t>
  </si>
  <si>
    <t>Israel</t>
  </si>
  <si>
    <t>ZSB</t>
  </si>
  <si>
    <t>Italy</t>
  </si>
  <si>
    <t>ZSC</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</si>
  <si>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</si>
  <si>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</si>
  <si>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</si>
  <si>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</si>
  <si>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</si>
  <si>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</si>
  <si>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</si>
  <si>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</si>
  <si>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</si>
  <si>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</si>
  <si>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</si>
  <si>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</si>
  <si>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</si>
  <si>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</si>
  <si>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</si>
  <si>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</si>
  <si>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</si>
  <si>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</si>
  <si>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</si>
  <si>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</si>
  <si>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</si>
  <si>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</si>
  <si>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</si>
  <si>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</si>
  <si>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</si>
  <si>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</si>
  <si>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</si>
  <si>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</si>
  <si>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</si>
  <si>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</si>
  <si>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</si>
  <si>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</si>
  <si>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</si>
  <si>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</si>
  <si>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</si>
  <si>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</si>
  <si>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</si>
  <si>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</si>
  <si>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</si>
  <si>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</si>
  <si>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</si>
  <si>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</si>
  <si>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</si>
  <si>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</si>
  <si>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</si>
  <si>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</si>
  <si>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</si>
  <si>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</si>
  <si>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</si>
  <si>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</si>
  <si>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</si>
  <si>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</si>
  <si>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</si>
  <si>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</si>
  <si>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</si>
  <si>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</si>
  <si>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</si>
  <si>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</si>
  <si>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</si>
  <si>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</si>
  <si>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</si>
  <si>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</si>
  <si>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</si>
  <si>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</si>
  <si>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</si>
  <si>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</si>
  <si>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</si>
  <si>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</si>
  <si>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</si>
  <si>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</si>
  <si>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</si>
  <si>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</si>
  <si>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</si>
  <si>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</si>
  <si>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</si>
  <si>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</si>
  <si>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</si>
  <si>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</si>
  <si>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</si>
  <si>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</si>
  <si>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</si>
  <si>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</si>
  <si>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</si>
  <si>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</si>
  <si>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</si>
  <si>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</si>
  <si>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</si>
  <si>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</si>
  <si>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</si>
  <si>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</si>
  <si>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</si>
  <si>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</si>
  <si>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</si>
  <si>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</si>
  <si>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</si>
  <si>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</si>
  <si>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</si>
  <si>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</si>
  <si>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</si>
  <si>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</si>
  <si>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</si>
  <si>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</si>
  <si>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</si>
  <si>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</si>
  <si>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</si>
  <si>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</si>
  <si>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</si>
  <si>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</si>
  <si>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</si>
  <si>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</si>
  <si>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</si>
  <si>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</si>
  <si>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</si>
  <si>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</si>
  <si>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</si>
  <si>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</si>
  <si>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</si>
  <si>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</si>
  <si>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</si>
  <si>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</si>
  <si>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</si>
  <si>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</si>
  <si>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</si>
  <si>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</si>
  <si>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</si>
  <si>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</si>
  <si>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</si>
  <si>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</si>
  <si>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</si>
  <si>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</si>
  <si>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</si>
  <si>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</si>
  <si>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</si>
  <si>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</si>
  <si>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</si>
  <si>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</si>
  <si>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BMO</t>
  </si>
  <si>
    <t>CHL</t>
  </si>
  <si>
    <t xml:space="preserve">This rubric is released under the Creative Commons Attribution-Noncommercial-Share Alike 4.0 Netherlands License </t>
  </si>
  <si>
    <t>Authors: Arnold Moene, Mieke Latijnhouwers and others (Wageningen University, The Netherlands)</t>
  </si>
  <si>
    <t>Criterion</t>
  </si>
  <si>
    <t>Sub-criterion</t>
  </si>
  <si>
    <t>Unacceptable</t>
  </si>
  <si>
    <t>Insufficient</t>
  </si>
  <si>
    <t>Needs improvement</t>
  </si>
  <si>
    <t>Just sufficient</t>
  </si>
  <si>
    <t>Ample sufficient</t>
  </si>
  <si>
    <t>Good</t>
  </si>
  <si>
    <t>Very good</t>
  </si>
  <si>
    <t xml:space="preserve">Exemplary </t>
  </si>
  <si>
    <t>Points of excellence</t>
  </si>
  <si>
    <t>Grade: 2</t>
  </si>
  <si>
    <t>Grade: 4</t>
  </si>
  <si>
    <t>Grade: 6</t>
  </si>
  <si>
    <t>Grade: 8</t>
  </si>
  <si>
    <t>Grade: 10</t>
  </si>
  <si>
    <t>Independence, Initiative and creativity</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</si>
  <si>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</si>
  <si>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</si>
  <si>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</si>
  <si>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</si>
  <si>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</si>
  <si>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xml:space="preserve">Student shows no initiative or new ideas at all. </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</si>
  <si>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</si>
  <si>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</si>
  <si>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</si>
  <si>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</si>
  <si>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Student is not motivated. Student escapes work and gives up regularly.</t>
  </si>
  <si>
    <t>Student has little motivation. Tends to be distracted easily and shows little perseverance.</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</si>
  <si>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</si>
  <si>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</si>
  <si>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 Insight in the organization and adaptation capacity</t>
  </si>
  <si>
    <t>Student does not adapt to the organisation and gives an impression of apathy or is often involved in disputes or arguments.</t>
  </si>
  <si>
    <t xml:space="preserve">Student shows no insight in functioning of the organisation. Student repeatedly has difficulty to get things done within the team (e.g. receiving information, organizing materials or facilities, etc).
Student does not adapt and 
remains passive or 
negative. </t>
  </si>
  <si>
    <t>Student is able to indicate 
the responsibilities within their own team.
Student gets things done 
within the team (e.g. 
gathering information, 
organizing resources) but 
only via supervisor.
Student accepts how things 
go within the new work 
environment without further 
reflection.</t>
  </si>
  <si>
    <t xml:space="preserve">Student is able to indicate 
the responsibilities of the 
different units within the 
organization.  
Student is able to get things 
(e.g. receiving information, 
organizing material facilities, 
etc.) done within the team 
independently .
Student is able to adapt to 
the new work environment 
in a productive and 
interactive way. </t>
  </si>
  <si>
    <t xml:space="preserve">Student knows how changes are realized in the organization.  
Student is able to independently get things done that affect the whole team.
Student adapts well to the 
work environment, while 
reflecting on contributing 
with their personal view. </t>
  </si>
  <si>
    <t>Receiving and providing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</si>
  <si>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</si>
  <si>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</si>
  <si>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</si>
  <si>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</si>
  <si>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</si>
  <si>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</si>
  <si>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</si>
  <si>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</si>
  <si>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</si>
  <si>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</si>
  <si>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</si>
  <si>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</si>
  <si>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</si>
  <si>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</si>
  <si>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</si>
  <si>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</si>
  <si>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</si>
  <si>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</si>
  <si>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</si>
  <si>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</si>
  <si>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</si>
  <si>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</si>
  <si>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</si>
  <si>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</si>
  <si>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</si>
  <si>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</si>
  <si>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</si>
  <si>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</si>
  <si>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</si>
  <si>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</si>
  <si>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</si>
  <si>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</si>
  <si>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Transfer of (prior) acquired knowledge to the professional context of the internship</t>
  </si>
  <si>
    <t>Student lacks relevant knowledge expected from a MSc-student to such an extent that student is unable to perform the internship tasks.</t>
  </si>
  <si>
    <t>Student partly lacks relevant knowledge expected from a MSc-student, 
or is sometimes unable to translate knowledge to the internship tasks,
or does not increase knowledge where necessary.</t>
  </si>
  <si>
    <t>Student shows relevant knowledge on an academic level (compatible with the introductory courses in their MSc-programme).
Student translates this knowledge to some of the internship tasks. In a few cases, student increases knowledge where necessary.</t>
  </si>
  <si>
    <t>Student shows relevant knowledge on an academic level (compatible with the most advanced courses in their MSc-programme).
Student translates this knowledge to the internship tasks.
Student increases knowledge where necessary.</t>
  </si>
  <si>
    <t>Student shows relevant knowledge on an academic level (compatible with the most advanced courses in their MSc-programme).
Student translates this knowledge to the internship tasks.
Student increases knowledge where necessary and student increases the knowledge of the team/organization.</t>
  </si>
  <si>
    <t>Execution of advanced work tasks in the projects</t>
  </si>
  <si>
    <t>Student is not competent yet to perform work tasks and projects as designed/planned.</t>
  </si>
  <si>
    <t>Student performs work tasks and projects as designed/planned, but is unable to evaluate the outcomes/success of their performance.</t>
  </si>
  <si>
    <t>Student performs most work tasks and projects as designed/planned. Student  evaluates the outcomes/success of their performance during and after task execution for most tasks when asked for.</t>
  </si>
  <si>
    <t xml:space="preserve">Student performs work tasks and projects as designed/planned and evaluates the outcomes/success of their performance during and after task execution. Uses evaluation to improve performance. </t>
  </si>
  <si>
    <t>Student makes several improvements in the execution of the work tasks and projects, thereby increasing the outcomes/success beyond expectations.</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</si>
  <si>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</si>
  <si>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</si>
  <si>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</si>
  <si>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</si>
  <si>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</si>
  <si>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</si>
  <si>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</si>
  <si>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There is no researchable research question or testable hypothesis and the delineation of the research is absent.</t>
  </si>
  <si>
    <t>Rationale of research and research questions / hypothesis are mostly clear, but could have been defined sharper at some points.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</si>
  <si>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</si>
  <si>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</si>
  <si>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</si>
  <si>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Description and choice of methods and processing of information/data</t>
  </si>
  <si>
    <t>Description of research methods and analysis of information/data is minimalist,. incomplete or unclear. Or some of the methods and analysis used are not appropriate.</t>
  </si>
  <si>
    <t>Description of methods and analysis of information/data is clear and complete. All methods and analysis are appropriate.  Level of detail allows for a close to exact repetition of the work.</t>
  </si>
  <si>
    <t>Presentation of data and results</t>
  </si>
  <si>
    <t>Based on the description the reader is not able to understand what results were achieved.</t>
  </si>
  <si>
    <t>Evaluation of results</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</si>
  <si>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</si>
  <si>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</si>
  <si>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</si>
  <si>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Clarity and justification of conclusions</t>
  </si>
  <si>
    <t>No recommendations given.</t>
  </si>
  <si>
    <t>Recommendations are trivial.</t>
  </si>
  <si>
    <t>Some recommendations are given, but the link of those to the conclusions is not always clear.</t>
  </si>
  <si>
    <t>Recommendations are to-the-point, well-linked to the conclusions and original.</t>
  </si>
  <si>
    <t>Writing skills</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</si>
  <si>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</si>
  <si>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</si>
  <si>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</si>
  <si>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</si>
  <si>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</si>
  <si>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</si>
  <si>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</si>
  <si>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</si>
  <si>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</si>
  <si>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</si>
  <si>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Evaluation of relevance of the internship tasks</t>
  </si>
  <si>
    <t>- Evaluation of relevance of the internship tasks for the organization</t>
  </si>
  <si>
    <t>No evaluation of the project in relation to the organization.</t>
  </si>
  <si>
    <t>Incorrect or only superficial identification of added value of the project for the organization.</t>
  </si>
  <si>
    <t>Student identifies the added value of the project for the organization in broad or somewhat vague terms.</t>
  </si>
  <si>
    <t>Student identifies the added value of their project for the organization correctly and specifically and precisely,</t>
  </si>
  <si>
    <t>Student identifies the added value of the project for the organization, and relates this to the overall goals of the organization and future prospects.</t>
  </si>
  <si>
    <t>- Evaluation of relevance of the internship tasks in societal and scientific context</t>
  </si>
  <si>
    <t>No evaluation of the project in relation to scientific or societal context.</t>
  </si>
  <si>
    <t>Relevant issues ignored, or irrelevant issues addressed.</t>
  </si>
  <si>
    <t>Student relates the project to some issues in scientific and/or societal context. Relevance of the identified issues is mixed.</t>
  </si>
  <si>
    <t xml:space="preserve">Student relates the project to relevant issues in scientific and/or societal context </t>
  </si>
  <si>
    <t>Idem +suggestions for future actions towards positive impact on science/society.</t>
  </si>
  <si>
    <t>Level and structure of presentation</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</si>
  <si>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</si>
  <si>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</si>
  <si>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</si>
  <si>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</si>
  <si>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</si>
  <si>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</si>
  <si>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</si>
  <si>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</si>
  <si>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</si>
  <si>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</si>
  <si>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</si>
  <si>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</si>
  <si>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</si>
  <si>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</si>
  <si>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</si>
  <si>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</si>
  <si>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</si>
  <si>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</si>
  <si>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</si>
  <si>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</si>
  <si>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Based on what is presented the audience  is not able to understand what results were achieved.</t>
  </si>
  <si>
    <t>Student is not able to defend/discuss their research/project and report.</t>
  </si>
  <si>
    <t xml:space="preserve">Student has difficulty to explain the subject matter of the research/project and report. </t>
  </si>
  <si>
    <t>Student does not master the contents.</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</si>
  <si>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</si>
  <si>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</si>
  <si>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</si>
  <si>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</si>
  <si>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</si>
  <si>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</si>
  <si>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Student identifies own strengths and weaknesses and connects those to explicitly described experiences during the internship.</t>
  </si>
  <si>
    <t>Student describes investments (=how they worked on the personal learning outcomes), achievements (=results of these efforts) and how these are related (=effectiveness of the approach).</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</si>
  <si>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</si>
  <si>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</si>
  <si>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Student evaluates how own strengths and weaknesses may affect their professional ambitions.</t>
  </si>
  <si>
    <t>Students identifies if and how the experiences during the internship have strengthened or changed their ambitions with respect to their intended working field or preferred type of organization.</t>
  </si>
  <si>
    <t xml:space="preserve">Assesment form - </t>
  </si>
  <si>
    <t>MSc-research internship</t>
  </si>
  <si>
    <t/>
  </si>
  <si>
    <t>1.10</t>
  </si>
  <si>
    <t>Rubric - MSc-research internship</t>
  </si>
  <si>
    <t>version: Assessment-form-MSc-internship-WU-2020-2021v1.1.xlsx</t>
  </si>
  <si>
    <t>Student is motivated at times, but often refers to the work as a compulsory task. Is distracted from research work now and then.</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</si>
  <si>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</si>
  <si>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</si>
  <si>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</si>
  <si>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</si>
  <si>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</si>
  <si>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</si>
  <si>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</si>
  <si>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</si>
  <si>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</si>
  <si>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</si>
  <si>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</si>
  <si>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</si>
  <si>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</si>
  <si>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</si>
  <si>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</si>
  <si>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</si>
  <si>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</si>
  <si>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</si>
  <si>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</si>
  <si>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 are to-the-point, well-linked to the conclusions, original and are extensive enough to serve as project description for a new MSc-internship project.</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</si>
  <si>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</si>
  <si>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Figures, graphs, tables, etc., and how they are explained by the student, are mostly appropriate and show few flaws.</t>
  </si>
  <si>
    <t>Results are presented correctly and efficiently, and are clearly linked to the research questions / hypothesis.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</si>
  <si>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</si>
  <si>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</si>
  <si>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</si>
  <si>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</si>
  <si>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MSc-internship</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</si>
  <si>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</si>
  <si>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</si>
  <si>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</si>
  <si>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Student limits theirselves in the discussion to own data, and/or repeatedly demonstrates  misunderstanding of own  research.</t>
  </si>
  <si>
    <t>Complies with none of the prerequisites for usability. Product is not usable.</t>
  </si>
  <si>
    <t>Complies with some but not all prerequisites for usability. Product is not usable.</t>
  </si>
  <si>
    <t>Complies with most prerequisites for usability. Product is usable  to a limited extent..</t>
  </si>
  <si>
    <t>Complies with all prerequisites, resulting in usable/functional products.</t>
  </si>
  <si>
    <t>Transcends the prerequisites: contains new or improved functionality or is efficient beyond expectations.</t>
  </si>
  <si>
    <t>- Project goals</t>
  </si>
  <si>
    <t>There are no concrete project goals and the delineation of the project is absent.</t>
  </si>
  <si>
    <t>Most  project goals are unclear, or not realistically attainable.  Delineation of the project is weak.</t>
  </si>
  <si>
    <t>Rationale of the project and project goals is  mostly clear, but could have been defined sharper at some points. Delineation of the project is provided.</t>
  </si>
  <si>
    <t>Rationale of the project and project goals is clear.  Project goals are attainable. A clear delineation of the project is provided.</t>
  </si>
  <si>
    <t>The project goals are clear, attainable  and formulated to-the-point. Delineation of the project is well-defined.</t>
  </si>
  <si>
    <t xml:space="preserve">No reflection on relevance of theory for internship activities and internship provider. No reflection on relevance of internship activities and internship provider for theory. </t>
  </si>
  <si>
    <t xml:space="preserve">The reflection on relevance of theory for internship activities and internship provider shows serious errors. The reflection on relevance of internship activities and internship provider for theory lacks clarity.   </t>
  </si>
  <si>
    <t xml:space="preserve">The reflection on relevance of theory for internship activities and internship provider is not wrong but minimalist. The reflection on relevance of internship activities and internship provider for theory lacks clarity. </t>
  </si>
  <si>
    <t xml:space="preserve">The reflection on relevance of theory for internship activities and internship provider shows a good understanding of theory, is precise and tailored to the internship (activities and organisation). The reflection on relevance of internship activities and internship provider for theory is clear and innovative. </t>
  </si>
  <si>
    <t xml:space="preserve">The reflection on relevance of theory for internship activities and internship provider shows a perfect understanding of theory and the internship providers context is precise and tailored to the internship (activities and organisation). The reflection on relevance of internship activities and internship provider for theory is clear, innovative and a potential input for a scientific article. </t>
  </si>
  <si>
    <t>No proper description of methods used to perform internship tasks. No explanation of the choice of methods.</t>
  </si>
  <si>
    <t>Description of methods used to perform internship tasks  is minimalist. Explanation of the choice of methods to perform internship tasks is minimalist, with hardly any reference to the specific challenges and demands of the internship provider.</t>
  </si>
  <si>
    <t xml:space="preserve">Description of methods used to perform internship tasks  is minimalist.
The description and choice of methods to  perform the internship tasks reflects some understanding of the challenges and demands of the internship provider. </t>
  </si>
  <si>
    <t xml:space="preserve">The description of methods to perform the internship tasks is clear, and all methods are appropriate. Level of detail allows for an exact repetition of the work.
The description and choice of methods to perform internship tasks reflects a good understanding of the challenges and demands of the internship provider. 
</t>
  </si>
  <si>
    <t xml:space="preserve">The description and choice of methods to perform the internship tasks reflects an excellent understanding of the challenges and demands of the internship provider and methdological possibilities. The student provides realistic proposals to the internship provider on how to improve the performance of tasks for specific purposes. </t>
  </si>
  <si>
    <t>MSc-professional internship</t>
  </si>
  <si>
    <t>Rubric - MSc-professional internship</t>
  </si>
  <si>
    <t>Student is motivated at times, but often refers to the work as a compulsory task. Is distracted from project work now and then.</t>
  </si>
  <si>
    <t>2. Context report (40%)</t>
  </si>
  <si>
    <t>Quality of products</t>
  </si>
  <si>
    <t>No context of the project given or the context described is nonsensical.</t>
  </si>
  <si>
    <t>Context of the project is described in broad terms. There is no link between the described context and the  project goals.</t>
  </si>
  <si>
    <t>Context of the project is correct but limited (does not go beyond the information provided by the supervisor).</t>
  </si>
  <si>
    <t>Context of the project is defined well and to-the-point and includes the knowledge gap. The project goals emerge directly from the described context.</t>
  </si>
  <si>
    <t>Results or their connection to the project goals are unclear. Text, figures, graphs, tables etc. contain several flaws.</t>
  </si>
  <si>
    <t>Results are enumerated understandably and correctly, and are connected to the project goals. Text, figures, graphs, tables, etc. are appropriate and show few flaws.</t>
  </si>
  <si>
    <t>Results are presented correctly and efficiently.  Text, figures, graphs, tables etc. are linked to the goals of the project goals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</si>
  <si>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project goals.</t>
  </si>
  <si>
    <t>No reflection on the results of the project, or discussion only touches invalid, trivial or overly general points of criticism.</t>
  </si>
  <si>
    <t>Student identifies only some points of weakness in the project or weaknesses which are in reality irrelevant or non-existent.</t>
  </si>
  <si>
    <t>Student indicates weaknesses in the project, but impacts on the conclusions are not weighed relative to each other.</t>
  </si>
  <si>
    <t>No link between project goals and the results plus conclusions.</t>
  </si>
  <si>
    <t>Conclusions merely repeat results, or conclusions are not substantiated by results, or conclusions only address part of the project goals.</t>
  </si>
  <si>
    <t>Conclusions are linked to the  project goals, but not all project goals are addressed. Some conclusions are not substantiated by results or merely repeat results.</t>
  </si>
  <si>
    <t>Clear link between project goals and conclusions. All conclusions substantiated by results. Conclusions are formulated exact..</t>
  </si>
  <si>
    <t>Conclusions are well-linked to all project goals and substantiated by results. Conclusions are formulated exact and concise and the line of argumentation is clear, logical and convincing.   Conclusions address knowledge gaps, and proposal for future research is included.</t>
  </si>
  <si>
    <t>Results or their connection to the project goals are unclear. Text, figures, graphs, tables etc., and/or how they are explained by the student, contain several flaws.</t>
  </si>
  <si>
    <t>Results are enumerated understandably and correctly, and are connected to the project goals. Figures, graphs, tables, etc., and how they are explained by the student, are mostly appropriate and show few flaws.</t>
  </si>
  <si>
    <t>Results are presented correctly and efficiently, and are clearly linked to the project goals.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</si>
  <si>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project goals.</t>
  </si>
  <si>
    <t>Student links conclusions to the  project goals but does not address all project goals. Some conclusions are not substantiated by results or merely repeat results .</t>
  </si>
  <si>
    <t>Student makes clear links between all  project goals and conclusion and substantiates all conclusions by results. Formulates conclusions exact.</t>
  </si>
  <si>
    <t>Conclusions are well-linked to all project goals and substantiated by results. Conclusions are formulated exact and concise and the line of argumentation is clear, logical and convincing,</t>
  </si>
  <si>
    <t>Student defends their project.</t>
  </si>
  <si>
    <t>Student engages in a discussion about the contents of the  project and relevant current knowledge.</t>
  </si>
  <si>
    <t>Student engages in a lively and in-depth discussion about the contents of the project and relevant current knowledge and contexts.</t>
  </si>
  <si>
    <t>Student limits theirselves in the discussion to own data, and/or repeatedly demonstrates  misunderstanding of own  project.</t>
  </si>
  <si>
    <t>Size of internship (number of credits)</t>
  </si>
  <si>
    <t>Size</t>
  </si>
  <si>
    <t>2. Context report / research report (40%)</t>
  </si>
  <si>
    <t>Independence</t>
  </si>
  <si>
    <t>Initiative and creativity</t>
  </si>
  <si>
    <t>Student adopts initiatives and/or new ideas suggested by others (e.g. supervisor), but cannot motivate/explain the rationale of these initiatives/ideas themselves.</t>
  </si>
  <si>
    <t>Commitment/ perseverance</t>
  </si>
  <si>
    <t>Receiving feedback</t>
  </si>
  <si>
    <t>Providing feedback</t>
  </si>
  <si>
    <t>Student repeatedly makes mistakes or performs tasks inaccurately. Student violates aspects of integrity.</t>
  </si>
  <si>
    <t>Student does not pay sufficient attention to details. Student does not show awareness of aspects of integrity like transparency and responsibility.</t>
  </si>
  <si>
    <t>Execution of research</t>
  </si>
  <si>
    <t>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</si>
  <si>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</si>
  <si>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</si>
  <si>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Most  research questions are unclear, or not researchable. Hypothesis is not specific and/or testable. Rationale of research is not well-defined. Delineation of the research is weak.</t>
  </si>
  <si>
    <t>Rationale of research is clear. The research questions are researchable, hypotheses are testable. A clear delineation of the research is provided.</t>
  </si>
  <si>
    <t>Clear, complete yet to-the-point, and coherent linkage to relevant theories/literature. Student develops hypothesis based on well-defined knowledge gap. Description tailored to the research at hand.</t>
  </si>
  <si>
    <t>No description of research methods and analysis of the information/data, or description is unintelligible. Methods and analysis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</si>
  <si>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</si>
  <si>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complete and efficient/to-the-point. Methods and analysis of information/data are all appropriate. Level of detail and quality of description enables exact repetition of  the work.</t>
  </si>
  <si>
    <t>Critical evaluation of own research</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</si>
  <si>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</si>
  <si>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</si>
  <si>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</si>
  <si>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</si>
  <si>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</si>
  <si>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Conclusions</t>
  </si>
  <si>
    <t>Recommendations</t>
  </si>
  <si>
    <t>Structure</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</si>
  <si>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</si>
  <si>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</si>
  <si>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Fluency of writing</t>
  </si>
  <si>
    <t xml:space="preserve">Formulations in the text are often incorrect/inexact inhibiting a correct interpretation of the text.
Many spelling/grammar errors; inhibiting correct understanding of the text. </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</si>
  <si>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</si>
  <si>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</si>
  <si>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</si>
  <si>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Targeted at audience</t>
  </si>
  <si>
    <t>Structure of presentation</t>
  </si>
  <si>
    <t>Voice and poise</t>
  </si>
  <si>
    <t>Ability to respond to questions</t>
  </si>
  <si>
    <t>Student answers both informative questions and in-depth questions excellently. Answers are appropriate, clear and to-the-point and such that they enlighten the audience . Answers are logically and smoothly  linked to  the presentation or previous questions.</t>
  </si>
  <si>
    <t>Student provides no link between goals, results and conclusions.</t>
  </si>
  <si>
    <t>Student presents no clear conclusions, merely repeats results or does not substantiate conclusions by results, or only addresses part of the research questions / hypothesis.</t>
  </si>
  <si>
    <t>Defence</t>
  </si>
  <si>
    <t>Contents and context</t>
  </si>
  <si>
    <t>Internship experience - own strengths and weaknesses</t>
  </si>
  <si>
    <t>Personal learning goals (self-management)</t>
  </si>
  <si>
    <t>Internship experience - programme learning outcomes</t>
  </si>
  <si>
    <t>Capabilities in relation to professional ambitions</t>
  </si>
  <si>
    <t>Professional ambitions (career interest + career ambition)</t>
  </si>
  <si>
    <t>Context of the project is defined sharply, to-the-point, funnelling from the broader context to the knowledge gap. The project goals emerge directly from the described context. Novelty and innovation of the project are indicated.</t>
  </si>
  <si>
    <t>Student indicates all weaknesses and strengths in the project, evaluates their impacts on the conclusions, and weighs their impact on the conclusions relative to each other. Furthermore, (better) alternatives for the methods used are indicated.</t>
  </si>
  <si>
    <t>Student indicates both strengths and weaknesses in the project,  evaluates their impacts on the conclusions and weighs and weighs their impact on the conclusions relative to each other. Furthermore, original/innovative (better) alternatives for the methods used are specified.</t>
  </si>
  <si>
    <t>Student presents no clear conclusions, merely repeats results or does not substantiate conclusions by results, or only addresses part of the project goals.</t>
  </si>
  <si>
    <t>Insight in the organization and adaptation capacity</t>
  </si>
  <si>
    <t>Evaluation of relevance of the internship tasks for the organization</t>
  </si>
  <si>
    <t>Evaluation of relevance of the internship tasks in societal and scientific context</t>
  </si>
  <si>
    <t>2. Research report (40%)</t>
  </si>
  <si>
    <t>version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</si>
</sst>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amily val="2"/>
    </font>
    <font>
      <b/>
      <sz val="11"/>
      <color theme="1"/>
      <name val="Calibri"/>
      <family val="2"/>
      <scheme val="minor"/>
    </font>
    <font>
      <sz val="10"/>
      <name val="Arial"/>
      <family val="2"/>
    </font>
    <font>
      <b/>
      <sz val="12"/>
      <name val="Calibri"/>
      <family val="2"/>
      <scheme val="minor"/>
    </font>
    <font>
      <sz val="12"/>
      <name val="Calibri"/>
      <family val="2"/>
      <scheme val="minor"/>
    </font>
    <font>
      <sz val="10"/>
      <name val="Calibri"/>
      <family val="2"/>
      <scheme val="minor"/>
    </font>
    <font>
      <i/>
      <sz val="8"/>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b/>
      <sz val="11"/>
      <color rgb="FF00B050"/>
      <name val="Calibri"/>
      <family val="2"/>
      <scheme val="minor"/>
    </font>
    <font>
      <sz val="11"/>
      <name val="Calibri"/>
      <family val="2"/>
    </font>
    <font>
      <b/>
      <sz val="8"/>
      <color rgb="FFFF0000"/>
      <name val="Calibri"/>
      <family val="2"/>
      <scheme val="minor"/>
    </font>
    <font>
      <b/>
      <sz val="11"/>
      <color rgb="FFFF0000"/>
      <name val="Calibri"/>
      <family val="2"/>
      <scheme val="minor"/>
    </font>
    <font>
      <sz val="12"/>
      <color rgb="FFFFFFFF"/>
      <name val="Calibri"/>
      <family val="2"/>
    </font>
    <font>
      <sz val="18"/>
      <color rgb="FFFFFFFF"/>
      <name val="Calibri"/>
      <family val="2"/>
    </font>
    <font>
      <sz val="11"/>
      <color rgb="FFFFFFFF"/>
      <name val="Calibri"/>
      <family val="2"/>
    </font>
    <font>
      <b/>
      <sz val="9"/>
      <color indexed="81"/>
      <name val="Tahoma"/>
      <charset val="1"/>
    </font>
  </fonts>
  <fills count="1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1536301767021"/>
      </left>
      <right style="thin">
        <color theme="0" tint="-0.14981536301767021"/>
      </right>
      <top style="thin">
        <color theme="0" tint="-0.14981536301767021"/>
      </top>
      <bottom/>
      <diagonal/>
    </border>
    <border>
      <left style="thin">
        <color theme="0" tint="-0.14981536301767021"/>
      </left>
      <right style="thin">
        <color theme="0" tint="-0.14981536301767021"/>
      </right>
      <top/>
      <bottom/>
      <diagonal/>
    </border>
    <border>
      <left style="thin">
        <color theme="0" tint="-0.14978484450819421"/>
      </left>
      <right style="thin">
        <color theme="0" tint="-0.14978484450819421"/>
      </right>
      <top style="thin">
        <color theme="0" tint="-0.14978484450819421"/>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3743705557422"/>
      </left>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81536301767021"/>
      </left>
      <right/>
      <top style="thin">
        <color theme="0" tint="-0.14981536301767021"/>
      </top>
      <bottom/>
      <diagonal/>
    </border>
    <border>
      <left style="thin">
        <color theme="0" tint="-0.14981536301767021"/>
      </left>
      <right/>
      <top/>
      <bottom/>
      <diagonal/>
    </border>
    <border>
      <left style="thin">
        <color theme="0" tint="-0.14978484450819421"/>
      </left>
      <right/>
      <top style="thin">
        <color theme="0" tint="-0.1497848445081942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81536301767021"/>
      </left>
      <right style="thin">
        <color theme="0" tint="-0.14981536301767021"/>
      </right>
      <top/>
      <bottom style="thin">
        <color theme="0" tint="-0.14981536301767021"/>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style="thin">
        <color theme="0" tint="-0.14993743705557422"/>
      </right>
      <top/>
      <bottom style="thin">
        <color theme="0" tint="-0.14993743705557422"/>
      </bottom>
      <diagonal/>
    </border>
    <border>
      <left style="thin">
        <color theme="0" tint="-0.14981536301767021"/>
      </left>
      <right/>
      <top/>
      <bottom style="thin">
        <color theme="0" tint="-0.14981536301767021"/>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
      <left style="thin">
        <color theme="0" tint="-0.14978484450819421"/>
      </left>
      <right style="thin">
        <color theme="0" tint="-0.14978484450819421"/>
      </right>
      <top/>
      <bottom style="thin">
        <color theme="0" tint="-0.14978484450819421"/>
      </bottom>
      <diagonal/>
    </border>
    <border>
      <left style="thin">
        <color theme="0" tint="-0.14978484450819421"/>
      </left>
      <right/>
      <top/>
      <bottom style="thin">
        <color theme="0" tint="-0.14978484450819421"/>
      </bottom>
      <diagonal/>
    </border>
  </borders>
  <cellStyleXfs count="2">
    <xf numFmtId="0" fontId="0" fillId="0" borderId="0"/>
    <xf numFmtId="9" fontId="2" fillId="0" borderId="0" applyFont="0" applyFill="0" applyBorder="0" applyAlignment="0" applyProtection="0"/>
  </cellStyleXfs>
  <cellXfs count="195">
    <xf numFmtId="0" fontId="0" fillId="0" borderId="0" xfId="0"/>
    <xf numFmtId="0" fontId="7" fillId="3" borderId="0" xfId="0" applyFont="1" applyFill="1" applyProtection="1"/>
    <xf numFmtId="0" fontId="9" fillId="0" borderId="0" xfId="0" applyFont="1" applyFill="1" applyProtection="1"/>
    <xf numFmtId="0" fontId="9" fillId="3" borderId="0" xfId="0" applyFont="1" applyFill="1" applyProtection="1"/>
    <xf numFmtId="0" fontId="9" fillId="0" borderId="0" xfId="0" applyFont="1" applyProtection="1"/>
    <xf numFmtId="9" fontId="11" fillId="5" borderId="4" xfId="1" applyFont="1" applyFill="1" applyBorder="1" applyAlignment="1" applyProtection="1">
      <alignment horizontal="right"/>
      <protection locked="0"/>
    </xf>
    <xf numFmtId="9" fontId="11" fillId="5" borderId="5" xfId="1" applyFont="1" applyFill="1" applyBorder="1" applyAlignment="1" applyProtection="1">
      <alignment horizontal="right"/>
      <protection locked="0"/>
    </xf>
    <xf numFmtId="0" fontId="9" fillId="0" borderId="0" xfId="0" applyFont="1" applyAlignment="1" applyProtection="1">
      <alignment vertical="center"/>
    </xf>
    <xf numFmtId="0" fontId="9" fillId="0" borderId="0" xfId="0" applyFont="1" applyAlignment="1" applyProtection="1">
      <alignment horizontal="right"/>
    </xf>
    <xf numFmtId="0" fontId="9" fillId="0" borderId="0" xfId="0" applyFont="1" applyAlignment="1" applyProtection="1">
      <alignment horizontal="left"/>
    </xf>
    <xf numFmtId="0" fontId="10" fillId="0" borderId="0" xfId="0" applyFont="1" applyProtection="1"/>
    <xf numFmtId="2" fontId="10" fillId="4" borderId="14" xfId="0" applyNumberFormat="1" applyFont="1" applyFill="1" applyBorder="1" applyAlignment="1" applyProtection="1">
      <alignment horizontal="center" vertical="center"/>
    </xf>
    <xf numFmtId="0" fontId="10" fillId="0" borderId="0" xfId="0" quotePrefix="1" applyFont="1" applyProtection="1"/>
    <xf numFmtId="0" fontId="2" fillId="0" borderId="0" xfId="0" applyFont="1"/>
    <xf numFmtId="9" fontId="0" fillId="0" borderId="0" xfId="1" applyFont="1"/>
    <xf numFmtId="0" fontId="0" fillId="0" borderId="0" xfId="0" applyBorder="1" applyAlignment="1">
      <alignment horizontal="left"/>
    </xf>
    <xf numFmtId="0" fontId="10" fillId="4" borderId="1" xfId="0" applyFont="1" applyFill="1" applyBorder="1" applyProtection="1">
      <protection locked="0"/>
    </xf>
    <xf numFmtId="0" fontId="10" fillId="4" borderId="6" xfId="0" applyFont="1" applyFill="1" applyBorder="1" applyProtection="1">
      <protection locked="0"/>
    </xf>
    <xf numFmtId="0" fontId="10" fillId="4" borderId="12" xfId="0" applyFont="1" applyFill="1" applyBorder="1" applyProtection="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13"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4" borderId="1" xfId="0" applyFont="1" applyFill="1" applyBorder="1" applyAlignment="1" applyProtection="1">
      <alignment horizontal="center"/>
      <protection locked="0"/>
    </xf>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5" fillId="0" borderId="0" xfId="0" applyFont="1" applyFill="1" applyProtection="1"/>
    <xf numFmtId="0" fontId="1" fillId="5" borderId="2" xfId="0" applyFont="1" applyFill="1" applyBorder="1" applyAlignment="1" applyProtection="1">
      <alignment horizontal="left"/>
    </xf>
    <xf numFmtId="0" fontId="11" fillId="5" borderId="3" xfId="0" applyFont="1" applyFill="1" applyBorder="1" applyAlignment="1" applyProtection="1">
      <alignment horizontal="left"/>
    </xf>
    <xf numFmtId="0" fontId="10" fillId="0" borderId="0" xfId="0" applyFont="1" applyAlignment="1" applyProtection="1">
      <alignment vertical="center"/>
    </xf>
    <xf numFmtId="0" fontId="5"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2" borderId="0" xfId="0" applyFont="1" applyFill="1" applyAlignment="1" applyProtection="1">
      <alignment horizontal="center"/>
    </xf>
    <xf numFmtId="0" fontId="9" fillId="2" borderId="0" xfId="0" applyFont="1" applyFill="1" applyAlignment="1" applyProtection="1">
      <alignment horizontal="center" vertical="center"/>
    </xf>
    <xf numFmtId="0" fontId="9" fillId="2" borderId="0" xfId="0" applyFont="1" applyFill="1" applyProtection="1"/>
    <xf numFmtId="0" fontId="9" fillId="0" borderId="0" xfId="0" applyFont="1" applyAlignment="1" applyProtection="1">
      <alignment horizontal="center"/>
    </xf>
    <xf numFmtId="0" fontId="10" fillId="0" borderId="0" xfId="0" applyFont="1" applyFill="1" applyBorder="1" applyAlignment="1" applyProtection="1">
      <alignment horizontal="center"/>
    </xf>
    <xf numFmtId="0" fontId="10" fillId="0" borderId="0" xfId="0" applyFont="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Protection="1"/>
    <xf numFmtId="164" fontId="9" fillId="6" borderId="15" xfId="0" applyNumberFormat="1" applyFont="1" applyFill="1" applyBorder="1" applyAlignment="1" applyProtection="1">
      <alignment horizontal="left"/>
    </xf>
    <xf numFmtId="164" fontId="10" fillId="6" borderId="16" xfId="0" applyNumberFormat="1" applyFont="1" applyFill="1" applyBorder="1" applyAlignment="1" applyProtection="1">
      <alignment horizontal="center"/>
    </xf>
    <xf numFmtId="2" fontId="10" fillId="6" borderId="17" xfId="0" applyNumberFormat="1" applyFont="1" applyFill="1" applyBorder="1" applyAlignment="1" applyProtection="1">
      <alignment horizontal="center"/>
    </xf>
    <xf numFmtId="164" fontId="9" fillId="6" borderId="17" xfId="0" applyNumberFormat="1" applyFont="1" applyFill="1" applyBorder="1" applyAlignment="1" applyProtection="1">
      <alignment horizontal="right"/>
    </xf>
    <xf numFmtId="0" fontId="9" fillId="0" borderId="0" xfId="0" applyFont="1" applyFill="1" applyBorder="1" applyProtection="1"/>
    <xf numFmtId="0" fontId="10" fillId="0" borderId="0" xfId="0" applyFont="1" applyBorder="1" applyAlignment="1" applyProtection="1">
      <alignment horizontal="center"/>
    </xf>
    <xf numFmtId="0" fontId="10" fillId="3" borderId="0" xfId="0" applyFont="1" applyFill="1" applyBorder="1" applyProtection="1"/>
    <xf numFmtId="2" fontId="13" fillId="0" borderId="0" xfId="0" applyNumberFormat="1" applyFont="1" applyAlignment="1" applyProtection="1">
      <alignment horizontal="right"/>
    </xf>
    <xf numFmtId="2" fontId="14" fillId="0" borderId="0" xfId="0" applyNumberFormat="1" applyFont="1" applyAlignment="1" applyProtection="1">
      <alignment horizontal="right"/>
    </xf>
    <xf numFmtId="0" fontId="0" fillId="0" borderId="0" xfId="0" applyProtection="1">
      <protection locked="0"/>
    </xf>
    <xf numFmtId="0" fontId="15" fillId="7" borderId="0" xfId="0" applyFont="1" applyFill="1" applyAlignment="1" applyProtection="1">
      <alignment vertical="top"/>
    </xf>
    <xf numFmtId="0" fontId="16" fillId="8" borderId="26" xfId="0" applyFont="1" applyFill="1" applyBorder="1" applyAlignment="1" applyProtection="1">
      <alignment horizontal="left" vertical="top"/>
    </xf>
    <xf numFmtId="0" fontId="16" fillId="9" borderId="0" xfId="0" applyFont="1" applyFill="1" applyAlignment="1" applyProtection="1">
      <alignment vertical="top"/>
    </xf>
    <xf numFmtId="0" fontId="16" fillId="9" borderId="0" xfId="0" applyFont="1" applyFill="1" applyAlignment="1" applyProtection="1">
      <alignment horizontal="center" vertical="top"/>
    </xf>
    <xf numFmtId="0" fontId="17" fillId="9" borderId="0" xfId="0" applyFont="1" applyFill="1" applyAlignment="1" applyProtection="1">
      <alignment horizontal="left" vertical="top"/>
    </xf>
    <xf numFmtId="0" fontId="16" fillId="9" borderId="0" xfId="0" applyFont="1" applyFill="1" applyAlignment="1" applyProtection="1">
      <alignment horizontal="center" vertical="top" wrapText="1"/>
    </xf>
    <xf numFmtId="0" fontId="16" fillId="9" borderId="0" xfId="0" applyFont="1" applyFill="1" applyAlignment="1" applyProtection="1">
      <alignment vertical="top" wrapText="1"/>
    </xf>
    <xf numFmtId="0" fontId="16" fillId="7" borderId="0" xfId="0" applyFont="1" applyFill="1" applyAlignment="1" applyProtection="1">
      <alignment vertical="top"/>
    </xf>
    <xf numFmtId="0" fontId="15" fillId="9" borderId="0" xfId="0" applyFont="1" applyFill="1" applyAlignment="1" applyProtection="1">
      <alignment vertical="top"/>
    </xf>
    <xf numFmtId="0" fontId="15" fillId="9" borderId="0" xfId="0" applyFont="1" applyFill="1" applyAlignment="1" applyProtection="1">
      <alignment horizontal="center" vertical="top"/>
    </xf>
    <xf numFmtId="0" fontId="15" fillId="9" borderId="0" xfId="0" applyFont="1" applyFill="1" applyAlignment="1" applyProtection="1">
      <alignment horizontal="center" vertical="top" wrapText="1"/>
    </xf>
    <xf numFmtId="0" fontId="15" fillId="9" borderId="0" xfId="0" applyFont="1" applyFill="1" applyAlignment="1" applyProtection="1">
      <alignment vertical="top" wrapText="1"/>
    </xf>
    <xf numFmtId="0" fontId="1" fillId="11" borderId="0" xfId="0" applyFont="1" applyFill="1" applyAlignment="1">
      <alignment vertical="top"/>
    </xf>
    <xf numFmtId="0" fontId="10" fillId="12" borderId="27" xfId="0" applyFont="1" applyFill="1" applyBorder="1" applyAlignment="1">
      <alignment vertical="top" wrapText="1"/>
    </xf>
    <xf numFmtId="0" fontId="10" fillId="12" borderId="28" xfId="0" applyFont="1" applyFill="1" applyBorder="1" applyAlignment="1">
      <alignment vertical="top" wrapText="1"/>
    </xf>
    <xf numFmtId="0" fontId="10" fillId="12" borderId="29" xfId="0" applyFont="1" applyFill="1" applyBorder="1" applyAlignment="1">
      <alignment vertical="top" wrapText="1"/>
    </xf>
    <xf numFmtId="0" fontId="10" fillId="12" borderId="30" xfId="0" applyFont="1" applyFill="1" applyBorder="1" applyAlignment="1">
      <alignment vertical="top" wrapText="1"/>
    </xf>
    <xf numFmtId="0" fontId="10" fillId="12" borderId="31" xfId="0" applyFont="1" applyFill="1" applyBorder="1" applyAlignment="1">
      <alignment vertical="top" wrapText="1"/>
    </xf>
    <xf numFmtId="0" fontId="10" fillId="12" borderId="32" xfId="0" applyFont="1" applyFill="1" applyBorder="1" applyAlignment="1">
      <alignment vertical="top" wrapText="1"/>
    </xf>
    <xf numFmtId="0" fontId="10" fillId="12" borderId="33" xfId="0" applyFont="1" applyFill="1" applyBorder="1" applyAlignment="1">
      <alignment vertical="top" wrapText="1"/>
    </xf>
    <xf numFmtId="0" fontId="10" fillId="12" borderId="34" xfId="0" applyFont="1" applyFill="1" applyBorder="1" applyAlignment="1">
      <alignment vertical="top" wrapText="1"/>
    </xf>
    <xf numFmtId="0" fontId="10" fillId="12" borderId="35" xfId="0" applyFont="1" applyFill="1" applyBorder="1" applyAlignment="1">
      <alignment vertical="top" wrapText="1"/>
    </xf>
    <xf numFmtId="0" fontId="10" fillId="13" borderId="36" xfId="0" applyFont="1" applyFill="1" applyBorder="1" applyAlignment="1">
      <alignment vertical="top" wrapText="1"/>
    </xf>
    <xf numFmtId="0" fontId="10" fillId="13" borderId="37" xfId="0" applyFont="1" applyFill="1" applyBorder="1" applyAlignment="1">
      <alignment vertical="top" wrapText="1"/>
    </xf>
    <xf numFmtId="0" fontId="10" fillId="13" borderId="38" xfId="0" applyFont="1" applyFill="1" applyBorder="1" applyAlignment="1">
      <alignment vertical="top" wrapText="1"/>
    </xf>
    <xf numFmtId="0" fontId="10" fillId="13" borderId="39" xfId="0" applyFont="1" applyFill="1" applyBorder="1" applyAlignment="1">
      <alignment horizontal="right" vertical="top" wrapText="1"/>
    </xf>
    <xf numFmtId="0" fontId="1" fillId="10" borderId="0" xfId="0" applyFont="1" applyFill="1" applyAlignment="1">
      <alignment vertical="top"/>
    </xf>
    <xf numFmtId="0" fontId="1" fillId="14" borderId="26" xfId="0" applyFont="1" applyFill="1" applyBorder="1" applyAlignment="1">
      <alignment horizontal="left" vertical="top"/>
    </xf>
    <xf numFmtId="0" fontId="1" fillId="15" borderId="0" xfId="0" applyFont="1" applyFill="1" applyAlignment="1">
      <alignment vertical="top"/>
    </xf>
    <xf numFmtId="0" fontId="1" fillId="15" borderId="0" xfId="0" applyFont="1" applyFill="1" applyAlignment="1">
      <alignment horizontal="center" vertical="top" textRotation="90"/>
    </xf>
    <xf numFmtId="0" fontId="1" fillId="15" borderId="0" xfId="0" applyFont="1" applyFill="1" applyAlignment="1">
      <alignment horizontal="left" vertical="top"/>
    </xf>
    <xf numFmtId="0" fontId="1" fillId="15" borderId="0" xfId="0" applyFont="1" applyFill="1" applyAlignment="1">
      <alignment horizontal="center" vertical="top" textRotation="90" wrapText="1"/>
    </xf>
    <xf numFmtId="0" fontId="1" fillId="15" borderId="0" xfId="0" applyFont="1" applyFill="1" applyAlignment="1">
      <alignment horizontal="left" vertical="top" wrapText="1"/>
    </xf>
    <xf numFmtId="0" fontId="1" fillId="15" borderId="0" xfId="0" applyFont="1" applyFill="1" applyAlignment="1">
      <alignment vertical="top" wrapText="1"/>
    </xf>
    <xf numFmtId="0" fontId="1" fillId="15" borderId="0" xfId="0" applyFont="1" applyFill="1" applyAlignment="1">
      <alignment horizontal="center" vertical="top" wrapText="1"/>
    </xf>
    <xf numFmtId="0" fontId="10" fillId="12" borderId="40" xfId="0" applyFont="1" applyFill="1" applyBorder="1" applyAlignment="1">
      <alignment vertical="top" wrapText="1"/>
    </xf>
    <xf numFmtId="0" fontId="10" fillId="12" borderId="44" xfId="0" applyFont="1" applyFill="1" applyBorder="1" applyAlignment="1">
      <alignment vertical="top" wrapText="1"/>
    </xf>
    <xf numFmtId="0" fontId="10" fillId="12" borderId="45" xfId="0" applyFont="1" applyFill="1" applyBorder="1" applyAlignment="1">
      <alignment vertical="top" wrapText="1"/>
    </xf>
    <xf numFmtId="0" fontId="10" fillId="12" borderId="46" xfId="0" applyFont="1" applyFill="1" applyBorder="1" applyAlignment="1">
      <alignment vertical="top" wrapText="1"/>
    </xf>
    <xf numFmtId="0" fontId="10" fillId="12" borderId="47" xfId="0" applyFont="1" applyFill="1" applyBorder="1" applyAlignment="1">
      <alignment vertical="top" wrapText="1"/>
    </xf>
    <xf numFmtId="0" fontId="10" fillId="12" borderId="48" xfId="0" applyFont="1" applyFill="1" applyBorder="1" applyAlignment="1">
      <alignment vertical="top" wrapText="1"/>
    </xf>
    <xf numFmtId="0" fontId="10" fillId="12" borderId="49" xfId="0" quotePrefix="1" applyFont="1" applyFill="1" applyBorder="1" applyAlignment="1">
      <alignment vertical="top" wrapText="1"/>
    </xf>
    <xf numFmtId="0" fontId="10" fillId="12" borderId="50" xfId="0" applyFont="1" applyFill="1" applyBorder="1" applyAlignment="1">
      <alignment vertical="top" wrapText="1"/>
    </xf>
    <xf numFmtId="0" fontId="10" fillId="12" borderId="51" xfId="0" applyFont="1" applyFill="1" applyBorder="1" applyAlignment="1">
      <alignment vertical="top" wrapText="1"/>
    </xf>
    <xf numFmtId="0" fontId="10" fillId="13" borderId="52" xfId="0" applyFont="1" applyFill="1" applyBorder="1" applyAlignment="1">
      <alignment vertical="top" wrapText="1"/>
    </xf>
    <xf numFmtId="0" fontId="10" fillId="13" borderId="53" xfId="0" applyFont="1" applyFill="1" applyBorder="1" applyAlignment="1">
      <alignment vertical="top" wrapText="1"/>
    </xf>
    <xf numFmtId="0" fontId="10" fillId="13" borderId="54" xfId="0" applyFont="1" applyFill="1" applyBorder="1" applyAlignment="1">
      <alignment vertical="top" wrapText="1"/>
    </xf>
    <xf numFmtId="0" fontId="10" fillId="13" borderId="55" xfId="0" applyFont="1" applyFill="1" applyBorder="1" applyAlignment="1">
      <alignment vertical="top" wrapText="1"/>
    </xf>
    <xf numFmtId="0" fontId="10" fillId="16" borderId="29" xfId="0" applyFont="1" applyFill="1" applyBorder="1" applyAlignment="1">
      <alignment vertical="top" wrapText="1"/>
    </xf>
    <xf numFmtId="0" fontId="10" fillId="16" borderId="30" xfId="0" applyFont="1" applyFill="1" applyBorder="1" applyAlignment="1">
      <alignment vertical="top" wrapText="1"/>
    </xf>
    <xf numFmtId="0" fontId="10" fillId="11" borderId="0" xfId="0" applyFont="1" applyFill="1" applyAlignment="1">
      <alignment vertical="top" wrapText="1"/>
    </xf>
    <xf numFmtId="0" fontId="10" fillId="16" borderId="45" xfId="0" applyFont="1" applyFill="1" applyBorder="1" applyAlignment="1">
      <alignment vertical="top" wrapText="1"/>
    </xf>
    <xf numFmtId="0" fontId="10" fillId="16" borderId="46" xfId="0" applyFont="1" applyFill="1" applyBorder="1" applyAlignment="1">
      <alignment vertical="top" wrapText="1"/>
    </xf>
    <xf numFmtId="0" fontId="10" fillId="16" borderId="31" xfId="0" applyFont="1" applyFill="1" applyBorder="1" applyAlignment="1">
      <alignment vertical="top" wrapText="1"/>
    </xf>
    <xf numFmtId="0" fontId="10" fillId="16" borderId="32" xfId="0" applyFont="1" applyFill="1" applyBorder="1" applyAlignment="1">
      <alignment vertical="top" wrapText="1"/>
    </xf>
    <xf numFmtId="0" fontId="10" fillId="16" borderId="33" xfId="0" applyFont="1" applyFill="1" applyBorder="1" applyAlignment="1">
      <alignment vertical="top" wrapText="1"/>
    </xf>
    <xf numFmtId="0" fontId="10" fillId="16" borderId="34" xfId="0" applyFont="1" applyFill="1" applyBorder="1" applyAlignment="1">
      <alignment vertical="top" wrapText="1"/>
    </xf>
    <xf numFmtId="0" fontId="10" fillId="16" borderId="35" xfId="0" applyFont="1" applyFill="1" applyBorder="1" applyAlignment="1">
      <alignment vertical="top" wrapText="1"/>
    </xf>
    <xf numFmtId="0" fontId="10" fillId="16" borderId="36" xfId="0" applyFont="1" applyFill="1" applyBorder="1" applyAlignment="1">
      <alignment vertical="top" wrapText="1"/>
    </xf>
    <xf numFmtId="0" fontId="10" fillId="16" borderId="37" xfId="0" applyFont="1" applyFill="1" applyBorder="1" applyAlignment="1">
      <alignment vertical="top" wrapText="1"/>
    </xf>
    <xf numFmtId="0" fontId="10" fillId="16" borderId="61" xfId="0" applyFont="1" applyFill="1" applyBorder="1" applyAlignment="1">
      <alignment vertical="top" wrapText="1"/>
    </xf>
    <xf numFmtId="0" fontId="10" fillId="17" borderId="31" xfId="0" applyFont="1" applyFill="1" applyBorder="1" applyAlignment="1">
      <alignment vertical="top" wrapText="1"/>
    </xf>
    <xf numFmtId="0" fontId="10" fillId="17" borderId="62" xfId="0" applyFont="1" applyFill="1" applyBorder="1" applyAlignment="1">
      <alignment vertical="top" wrapText="1"/>
    </xf>
    <xf numFmtId="0" fontId="10" fillId="17" borderId="30" xfId="0" applyFont="1" applyFill="1" applyBorder="1" applyAlignment="1">
      <alignment vertical="top" wrapText="1"/>
    </xf>
    <xf numFmtId="0" fontId="10" fillId="17" borderId="63" xfId="0" applyFont="1" applyFill="1" applyBorder="1" applyAlignment="1">
      <alignment vertical="top" wrapText="1"/>
    </xf>
    <xf numFmtId="0" fontId="10" fillId="3" borderId="43" xfId="0" applyFont="1" applyFill="1" applyBorder="1" applyAlignment="1">
      <alignment vertical="top" wrapText="1"/>
    </xf>
    <xf numFmtId="0" fontId="10" fillId="18" borderId="27" xfId="0" applyFont="1" applyFill="1" applyBorder="1" applyAlignment="1">
      <alignment vertical="top" wrapText="1"/>
    </xf>
    <xf numFmtId="0" fontId="10" fillId="18" borderId="28" xfId="0" applyFont="1" applyFill="1" applyBorder="1" applyAlignment="1">
      <alignment vertical="top" wrapText="1"/>
    </xf>
    <xf numFmtId="0" fontId="10" fillId="18" borderId="29" xfId="0" applyFont="1" applyFill="1" applyBorder="1" applyAlignment="1">
      <alignment vertical="top" wrapText="1"/>
    </xf>
    <xf numFmtId="0" fontId="10" fillId="18" borderId="64" xfId="0" applyFont="1" applyFill="1" applyBorder="1" applyAlignment="1">
      <alignment vertical="top" wrapText="1"/>
    </xf>
    <xf numFmtId="0" fontId="10" fillId="16" borderId="47" xfId="0" applyFont="1" applyFill="1" applyBorder="1" applyAlignment="1">
      <alignment vertical="top" wrapText="1"/>
    </xf>
    <xf numFmtId="0" fontId="10" fillId="16" borderId="48" xfId="0" applyFont="1" applyFill="1" applyBorder="1" applyAlignment="1">
      <alignment vertical="top" wrapText="1"/>
    </xf>
    <xf numFmtId="0" fontId="10" fillId="16" borderId="49" xfId="0" applyFont="1" applyFill="1" applyBorder="1" applyAlignment="1">
      <alignment vertical="top" wrapText="1"/>
    </xf>
    <xf numFmtId="0" fontId="10" fillId="16" borderId="50" xfId="0" applyFont="1" applyFill="1" applyBorder="1" applyAlignment="1">
      <alignment vertical="top" wrapText="1"/>
    </xf>
    <xf numFmtId="0" fontId="10" fillId="16" borderId="51" xfId="0" applyFont="1" applyFill="1" applyBorder="1" applyAlignment="1">
      <alignment vertical="top" wrapText="1"/>
    </xf>
    <xf numFmtId="0" fontId="10" fillId="16" borderId="52" xfId="0" applyFont="1" applyFill="1" applyBorder="1" applyAlignment="1">
      <alignment vertical="top" wrapText="1"/>
    </xf>
    <xf numFmtId="0" fontId="10" fillId="16" borderId="53" xfId="0" applyFont="1" applyFill="1" applyBorder="1" applyAlignment="1">
      <alignment vertical="top" wrapText="1"/>
    </xf>
    <xf numFmtId="0" fontId="10" fillId="16" borderId="65" xfId="0" applyFont="1" applyFill="1" applyBorder="1" applyAlignment="1">
      <alignment vertical="top" wrapText="1"/>
    </xf>
    <xf numFmtId="0" fontId="10" fillId="17" borderId="47" xfId="0" applyFont="1" applyFill="1" applyBorder="1" applyAlignment="1">
      <alignment vertical="top" wrapText="1"/>
    </xf>
    <xf numFmtId="0" fontId="10" fillId="17" borderId="66" xfId="0" applyFont="1" applyFill="1" applyBorder="1" applyAlignment="1">
      <alignment vertical="top" wrapText="1"/>
    </xf>
    <xf numFmtId="0" fontId="10" fillId="17" borderId="46" xfId="0" applyFont="1" applyFill="1" applyBorder="1" applyAlignment="1">
      <alignment vertical="top" wrapText="1"/>
    </xf>
    <xf numFmtId="0" fontId="10" fillId="17" borderId="67" xfId="0" applyFont="1" applyFill="1" applyBorder="1" applyAlignment="1">
      <alignment vertical="top" wrapText="1"/>
    </xf>
    <xf numFmtId="0" fontId="10" fillId="3" borderId="68" xfId="0" applyFont="1" applyFill="1" applyBorder="1" applyAlignment="1">
      <alignmen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0" fillId="18" borderId="40" xfId="0" applyFont="1" applyFill="1" applyBorder="1" applyAlignment="1">
      <alignment vertical="top" wrapText="1"/>
    </xf>
    <xf numFmtId="0" fontId="10" fillId="18" borderId="44" xfId="0" applyFont="1" applyFill="1" applyBorder="1" applyAlignment="1">
      <alignment vertical="top" wrapText="1"/>
    </xf>
    <xf numFmtId="0" fontId="10" fillId="18" borderId="45" xfId="0" applyFont="1" applyFill="1" applyBorder="1" applyAlignment="1">
      <alignment vertical="top" wrapText="1"/>
    </xf>
    <xf numFmtId="0" fontId="10" fillId="18" borderId="69" xfId="0" applyFont="1" applyFill="1" applyBorder="1" applyAlignment="1">
      <alignment vertical="top" wrapText="1"/>
    </xf>
    <xf numFmtId="0" fontId="5" fillId="10" borderId="0" xfId="0" applyFont="1" applyFill="1" applyAlignment="1">
      <alignment vertical="top"/>
    </xf>
    <xf numFmtId="0" fontId="5" fillId="11" borderId="0" xfId="0" applyFont="1" applyFill="1" applyAlignment="1">
      <alignment vertical="top" wrapText="1"/>
    </xf>
    <xf numFmtId="0" fontId="5" fillId="11" borderId="26" xfId="0" applyFont="1" applyFill="1" applyBorder="1" applyAlignment="1">
      <alignment horizontal="left" vertical="top" wrapText="1"/>
    </xf>
    <xf numFmtId="0" fontId="5" fillId="11" borderId="0" xfId="0" applyFont="1" applyFill="1" applyAlignment="1">
      <alignment horizontal="center" vertical="top" wrapText="1"/>
    </xf>
    <xf numFmtId="0" fontId="5" fillId="12" borderId="41" xfId="0" quotePrefix="1" applyFont="1" applyFill="1" applyBorder="1" applyAlignment="1">
      <alignment horizontal="left" vertical="top" wrapText="1"/>
    </xf>
    <xf numFmtId="0" fontId="5" fillId="0" borderId="42" xfId="0" applyFont="1" applyBorder="1" applyAlignment="1">
      <alignment vertical="top" wrapText="1"/>
    </xf>
    <xf numFmtId="0" fontId="5" fillId="0" borderId="43" xfId="0" applyFont="1" applyBorder="1" applyAlignment="1">
      <alignment horizontal="center" vertical="top" wrapText="1"/>
    </xf>
    <xf numFmtId="0" fontId="5" fillId="0" borderId="43" xfId="0" applyFont="1" applyBorder="1" applyAlignment="1">
      <alignment horizontal="left" vertical="top" wrapText="1"/>
    </xf>
    <xf numFmtId="0" fontId="5" fillId="0" borderId="42" xfId="0" applyFont="1" applyBorder="1" applyAlignment="1">
      <alignment horizontal="left" vertical="top" wrapText="1"/>
    </xf>
    <xf numFmtId="0" fontId="5" fillId="0" borderId="0" xfId="0" applyFont="1" applyAlignment="1">
      <alignment horizontal="center" vertical="top" wrapText="1"/>
    </xf>
    <xf numFmtId="0" fontId="5" fillId="12" borderId="41" xfId="0" applyFont="1" applyFill="1" applyBorder="1" applyAlignment="1">
      <alignment horizontal="left" vertical="top" wrapText="1"/>
    </xf>
    <xf numFmtId="0" fontId="5" fillId="13" borderId="41" xfId="0" applyFont="1" applyFill="1" applyBorder="1" applyAlignment="1">
      <alignment horizontal="left" vertical="top" wrapText="1"/>
    </xf>
    <xf numFmtId="0" fontId="5" fillId="11" borderId="56" xfId="0" applyFont="1" applyFill="1" applyBorder="1" applyAlignment="1">
      <alignment vertical="top" wrapText="1"/>
    </xf>
    <xf numFmtId="0" fontId="5" fillId="11" borderId="57" xfId="0" applyFont="1" applyFill="1" applyBorder="1" applyAlignment="1">
      <alignment horizontal="center" vertical="top" wrapText="1"/>
    </xf>
    <xf numFmtId="0" fontId="5" fillId="11" borderId="57" xfId="0" applyFont="1" applyFill="1" applyBorder="1" applyAlignment="1">
      <alignment vertical="top" wrapText="1"/>
    </xf>
    <xf numFmtId="0" fontId="5" fillId="16" borderId="58" xfId="0" quotePrefix="1" applyFont="1" applyFill="1" applyBorder="1" applyAlignment="1">
      <alignment horizontal="left" vertical="top" wrapText="1"/>
    </xf>
    <xf numFmtId="0" fontId="5" fillId="0" borderId="59" xfId="0" applyFont="1" applyBorder="1" applyAlignment="1">
      <alignment horizontal="left" vertical="top" wrapText="1"/>
    </xf>
    <xf numFmtId="0" fontId="5" fillId="0" borderId="60" xfId="0" applyFont="1" applyBorder="1" applyAlignment="1">
      <alignment horizontal="center" vertical="top" wrapText="1"/>
    </xf>
    <xf numFmtId="0" fontId="5" fillId="0" borderId="60" xfId="0" applyFont="1" applyBorder="1" applyAlignment="1">
      <alignment horizontal="left" vertical="top" wrapText="1"/>
    </xf>
    <xf numFmtId="0" fontId="5" fillId="0" borderId="59" xfId="0" applyFont="1" applyBorder="1" applyAlignment="1">
      <alignment vertical="top" wrapText="1"/>
    </xf>
    <xf numFmtId="0" fontId="5" fillId="0" borderId="60" xfId="0" applyFont="1" applyBorder="1" applyAlignment="1">
      <alignment vertical="top" wrapText="1"/>
    </xf>
    <xf numFmtId="0" fontId="5" fillId="16" borderId="58" xfId="0" quotePrefix="1" applyFont="1" applyFill="1" applyBorder="1" applyAlignment="1">
      <alignment horizontal="left" vertical="top" wrapText="1" indent="1"/>
    </xf>
    <xf numFmtId="0" fontId="5" fillId="0" borderId="60" xfId="0" applyFont="1" applyBorder="1" applyAlignment="1" applyProtection="1">
      <alignment horizontal="left" vertical="top" wrapText="1"/>
      <protection locked="0"/>
    </xf>
    <xf numFmtId="0" fontId="5" fillId="16" borderId="58" xfId="0" applyFont="1" applyFill="1" applyBorder="1" applyAlignment="1">
      <alignment horizontal="left" vertical="top" wrapText="1"/>
    </xf>
    <xf numFmtId="0" fontId="5" fillId="11" borderId="57" xfId="0" applyFont="1" applyFill="1" applyBorder="1" applyAlignment="1">
      <alignment horizontal="left" vertical="top" wrapText="1"/>
    </xf>
    <xf numFmtId="0" fontId="5" fillId="17" borderId="58" xfId="0" quotePrefix="1" applyFont="1" applyFill="1" applyBorder="1" applyAlignment="1">
      <alignment horizontal="left" vertical="top" wrapText="1"/>
    </xf>
    <xf numFmtId="0" fontId="5" fillId="17" borderId="58" xfId="0" applyFont="1" applyFill="1" applyBorder="1" applyAlignment="1">
      <alignment horizontal="left" vertical="top" wrapText="1"/>
    </xf>
    <xf numFmtId="0" fontId="5" fillId="3" borderId="58" xfId="0" quotePrefix="1" applyFont="1" applyFill="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8" borderId="41" xfId="0" quotePrefix="1" applyFont="1" applyFill="1" applyBorder="1" applyAlignment="1">
      <alignment horizontal="left" vertical="top" wrapText="1"/>
    </xf>
    <xf numFmtId="0" fontId="10" fillId="13" borderId="70" xfId="0" applyFont="1" applyFill="1" applyBorder="1" applyAlignment="1">
      <alignment horizontal="right" vertical="top" wrapText="1"/>
    </xf>
    <xf numFmtId="0" fontId="10" fillId="13" borderId="71" xfId="0" applyFont="1" applyFill="1" applyBorder="1" applyAlignment="1">
      <alignment vertical="top" wrapText="1"/>
    </xf>
    <xf numFmtId="0" fontId="10" fillId="16" borderId="64" xfId="0" applyFont="1" applyFill="1" applyBorder="1" applyAlignment="1">
      <alignment vertical="top" wrapText="1"/>
    </xf>
    <xf numFmtId="0" fontId="10" fillId="16" borderId="69" xfId="0" applyFont="1" applyFill="1" applyBorder="1" applyAlignment="1">
      <alignment vertical="top" wrapText="1"/>
    </xf>
    <xf numFmtId="0" fontId="10" fillId="0" borderId="0" xfId="0" applyFont="1" applyProtection="1">
      <protection locked="0"/>
    </xf>
    <xf numFmtId="0" fontId="3" fillId="2" borderId="0" xfId="0" applyFont="1" applyFill="1" applyBorder="1" applyAlignment="1" applyProtection="1">
      <alignment horizontal="center"/>
    </xf>
    <xf numFmtId="0" fontId="4" fillId="0" borderId="0" xfId="0" applyFont="1" applyBorder="1" applyAlignment="1" applyProtection="1">
      <alignment horizontal="center"/>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10" fillId="4" borderId="11"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5" borderId="18" xfId="0" applyFont="1" applyFill="1" applyBorder="1" applyAlignment="1" applyProtection="1">
      <alignment horizontal="left" vertical="top" wrapText="1"/>
      <protection locked="0"/>
    </xf>
    <xf numFmtId="0" fontId="10" fillId="5" borderId="19" xfId="0" applyFont="1" applyFill="1" applyBorder="1" applyAlignment="1" applyProtection="1">
      <alignment horizontal="left" vertical="top" wrapText="1"/>
      <protection locked="0"/>
    </xf>
    <xf numFmtId="0" fontId="10" fillId="5" borderId="2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10" fillId="5" borderId="24"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0</xdr:row>
      <xdr:rowOff>0</xdr:rowOff>
    </xdr:from>
    <xdr:to>
      <xdr:col>6</xdr:col>
      <xdr:colOff>10869</xdr:colOff>
      <xdr:row>1</xdr:row>
      <xdr:rowOff>76293</xdr:rowOff>
    </xdr:to>
    <xdr:pic>
      <xdr:nvPicPr>
        <xdr:cNvPr id="2" name="Afbeelding 7">
          <a:extLst>
            <a:ext uri="{FF2B5EF4-FFF2-40B4-BE49-F238E27FC236}">
              <a16:creationId xmlns:a16="http://schemas.microsoft.com/office/drawing/2014/main" id="{BADFE601-6747-4EFD-86EB-FE7253FE49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6</xdr:col>
      <xdr:colOff>10234</xdr:colOff>
      <xdr:row>1</xdr:row>
      <xdr:rowOff>85183</xdr:rowOff>
    </xdr:to>
    <xdr:pic>
      <xdr:nvPicPr>
        <xdr:cNvPr id="2" name="Afbeelding 7">
          <a:extLst>
            <a:ext uri="{FF2B5EF4-FFF2-40B4-BE49-F238E27FC236}">
              <a16:creationId xmlns:a16="http://schemas.microsoft.com/office/drawing/2014/main" id="{F30994F9-32CB-442C-BA80-1B88BAFF6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0"/>
          <a:ext cx="1111959" cy="377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68C8-026A-4E95-86D0-8B80228A1FCE}">
  <sheetPr codeName="Sheet2">
    <tabColor theme="4" tint="0.79998168889431442"/>
    <pageSetUpPr fitToPage="1"/>
  </sheetPr>
  <dimension ref="A1:G159"/>
  <sheetViews>
    <sheetView tabSelected="1" zoomScaleNormal="100" workbookViewId="0">
      <selection activeCell="B7" sqref="B7"/>
    </sheetView>
  </sheetViews>
  <sheetFormatPr defaultColWidth="0" defaultRowHeight="13" zeroHeight="1" x14ac:dyDescent="0.3"/>
  <cols>
    <col min="1" max="1" width="47.7265625" style="24" customWidth="1"/>
    <col min="2" max="2" width="35.7265625" style="24" customWidth="1"/>
    <col min="3" max="3" width="10.7265625" style="24" customWidth="1"/>
    <col min="4" max="5" width="15.7265625" style="24" customWidth="1"/>
    <col min="6" max="7" width="0" style="24" hidden="1" customWidth="1"/>
    <col min="8" max="16384" width="9.1796875" style="24" hidden="1"/>
  </cols>
  <sheetData>
    <row r="1" spans="1:5" ht="15.5" x14ac:dyDescent="0.35">
      <c r="A1" s="178" t="s">
        <v>0</v>
      </c>
      <c r="B1" s="179"/>
      <c r="C1" s="179"/>
      <c r="D1" s="179"/>
      <c r="E1" s="179"/>
    </row>
    <row r="2" spans="1:5" x14ac:dyDescent="0.3">
      <c r="A2" s="25" t="s">
        <v>745</v>
      </c>
      <c r="B2" s="26"/>
      <c r="C2" s="27"/>
      <c r="D2" s="27"/>
      <c r="E2" s="27"/>
    </row>
    <row r="3" spans="1:5" x14ac:dyDescent="0.3">
      <c r="A3" s="1" t="s">
        <v>1</v>
      </c>
      <c r="B3" s="1"/>
      <c r="C3" s="1"/>
      <c r="D3" s="1"/>
      <c r="E3" s="1"/>
    </row>
    <row r="4" spans="1:5" x14ac:dyDescent="0.3">
      <c r="A4" s="1" t="s">
        <v>2</v>
      </c>
      <c r="B4" s="1"/>
      <c r="C4" s="1"/>
      <c r="D4" s="1"/>
      <c r="E4" s="1"/>
    </row>
    <row r="5" spans="1:5" x14ac:dyDescent="0.3">
      <c r="A5" s="1" t="s">
        <v>3</v>
      </c>
      <c r="B5" s="1"/>
      <c r="C5" s="1"/>
      <c r="D5" s="1"/>
      <c r="E5" s="1"/>
    </row>
    <row r="6" spans="1:5" ht="15" customHeight="1" x14ac:dyDescent="0.3">
      <c r="A6" s="28"/>
      <c r="B6" s="28"/>
      <c r="C6" s="28"/>
      <c r="D6" s="28"/>
      <c r="E6" s="28"/>
    </row>
    <row r="7" spans="1:5" ht="14.5" x14ac:dyDescent="0.35">
      <c r="A7" s="2" t="s">
        <v>4</v>
      </c>
      <c r="B7" s="16"/>
      <c r="C7" s="2"/>
      <c r="D7" s="3" t="s">
        <v>5</v>
      </c>
      <c r="E7" s="3"/>
    </row>
    <row r="8" spans="1:5" ht="14.5" x14ac:dyDescent="0.35">
      <c r="A8" s="4" t="s">
        <v>6</v>
      </c>
      <c r="B8" s="16"/>
      <c r="C8" s="10"/>
      <c r="D8" s="29" t="s">
        <v>7</v>
      </c>
      <c r="E8" s="30"/>
    </row>
    <row r="9" spans="1:5" ht="14.5" x14ac:dyDescent="0.35">
      <c r="A9" s="4" t="s">
        <v>8</v>
      </c>
      <c r="B9" s="16"/>
      <c r="C9" s="10"/>
      <c r="D9" s="177" t="s">
        <v>9</v>
      </c>
      <c r="E9" s="5">
        <v>1</v>
      </c>
    </row>
    <row r="10" spans="1:5" ht="14.5" x14ac:dyDescent="0.35">
      <c r="A10" s="9" t="s">
        <v>10</v>
      </c>
      <c r="B10" s="16"/>
      <c r="C10" s="10"/>
      <c r="D10" s="177" t="s">
        <v>9</v>
      </c>
      <c r="E10" s="5">
        <v>0</v>
      </c>
    </row>
    <row r="11" spans="1:5" s="28" customFormat="1" ht="14.5" x14ac:dyDescent="0.35">
      <c r="A11" s="9" t="s">
        <v>11</v>
      </c>
      <c r="B11" s="16"/>
      <c r="C11" s="10"/>
      <c r="D11" s="177" t="s">
        <v>9</v>
      </c>
      <c r="E11" s="6">
        <v>0</v>
      </c>
    </row>
    <row r="12" spans="1:5" ht="14.5" x14ac:dyDescent="0.35">
      <c r="A12" s="9" t="s">
        <v>12</v>
      </c>
      <c r="B12" s="17"/>
      <c r="C12" s="10"/>
      <c r="D12" s="10"/>
      <c r="E12" s="10"/>
    </row>
    <row r="13" spans="1:5" ht="14.5" x14ac:dyDescent="0.35">
      <c r="A13" s="9" t="s">
        <v>686</v>
      </c>
      <c r="B13" s="17"/>
      <c r="C13" s="10"/>
      <c r="D13" s="10"/>
      <c r="E13" s="10"/>
    </row>
    <row r="14" spans="1:5" ht="14.5" x14ac:dyDescent="0.35">
      <c r="A14" s="9" t="s">
        <v>13</v>
      </c>
      <c r="B14" s="180"/>
      <c r="C14" s="181"/>
      <c r="D14" s="181"/>
      <c r="E14" s="182"/>
    </row>
    <row r="15" spans="1:5" ht="14.5" x14ac:dyDescent="0.35">
      <c r="A15" s="9"/>
      <c r="B15" s="183"/>
      <c r="C15" s="184"/>
      <c r="D15" s="184"/>
      <c r="E15" s="185"/>
    </row>
    <row r="16" spans="1:5" ht="14.5" x14ac:dyDescent="0.35">
      <c r="A16" s="9" t="s">
        <v>14</v>
      </c>
      <c r="B16" s="18"/>
      <c r="C16" s="10"/>
      <c r="D16" s="10"/>
      <c r="E16" s="10"/>
    </row>
    <row r="17" spans="1:5" ht="14.5" x14ac:dyDescent="0.35">
      <c r="A17" s="9" t="s">
        <v>15</v>
      </c>
      <c r="B17" s="16"/>
      <c r="C17" s="10"/>
      <c r="D17" s="10"/>
      <c r="E17" s="10"/>
    </row>
    <row r="18" spans="1:5" s="32" customFormat="1" ht="30" customHeight="1" x14ac:dyDescent="0.25">
      <c r="A18" s="7" t="s">
        <v>16</v>
      </c>
      <c r="B18" s="19"/>
      <c r="C18" s="31"/>
      <c r="D18" s="31"/>
      <c r="E18" s="31"/>
    </row>
    <row r="19" spans="1:5" s="32" customFormat="1" ht="30" customHeight="1" x14ac:dyDescent="0.25">
      <c r="A19" s="33" t="s">
        <v>17</v>
      </c>
      <c r="B19" s="19"/>
      <c r="C19" s="31"/>
      <c r="D19" s="31"/>
      <c r="E19" s="31"/>
    </row>
    <row r="20" spans="1:5" s="32" customFormat="1" ht="30" customHeight="1" x14ac:dyDescent="0.25">
      <c r="A20" s="33" t="s">
        <v>18</v>
      </c>
      <c r="B20" s="19"/>
      <c r="C20" s="31"/>
      <c r="D20" s="31"/>
      <c r="E20" s="31"/>
    </row>
    <row r="21" spans="1:5" s="32" customFormat="1" ht="30" customHeight="1" x14ac:dyDescent="0.25">
      <c r="A21" s="7" t="s">
        <v>19</v>
      </c>
      <c r="B21" s="19"/>
      <c r="C21" s="31"/>
      <c r="D21" s="31"/>
    </row>
    <row r="22" spans="1:5" s="32" customFormat="1" ht="30" customHeight="1" x14ac:dyDescent="0.35">
      <c r="A22" s="8"/>
      <c r="B22" s="9" t="s">
        <v>20</v>
      </c>
      <c r="C22" s="9" t="s">
        <v>21</v>
      </c>
      <c r="D22" s="31"/>
    </row>
    <row r="23" spans="1:5" s="32" customFormat="1" ht="30" customHeight="1" x14ac:dyDescent="0.25">
      <c r="A23" s="34" t="s">
        <v>22</v>
      </c>
      <c r="B23" s="19"/>
      <c r="C23" s="20"/>
      <c r="D23" s="21"/>
      <c r="E23" s="22"/>
    </row>
    <row r="24" spans="1:5" ht="14.5" x14ac:dyDescent="0.35">
      <c r="A24" s="4"/>
      <c r="B24" s="10"/>
      <c r="C24" s="10"/>
      <c r="D24" s="10"/>
      <c r="E24" s="10"/>
    </row>
    <row r="25" spans="1:5" ht="14.5" x14ac:dyDescent="0.35">
      <c r="A25" s="10"/>
      <c r="B25" s="10"/>
      <c r="C25" s="35" t="s">
        <v>23</v>
      </c>
      <c r="D25" s="4"/>
      <c r="E25" s="10"/>
    </row>
    <row r="26" spans="1:5" ht="14.5" x14ac:dyDescent="0.35">
      <c r="A26" s="10"/>
      <c r="B26" s="10"/>
      <c r="C26" s="36" t="s">
        <v>24</v>
      </c>
      <c r="D26" s="10"/>
      <c r="E26" s="10"/>
    </row>
    <row r="27" spans="1:5" ht="14.5" x14ac:dyDescent="0.35">
      <c r="A27" s="37" t="s">
        <v>25</v>
      </c>
      <c r="B27" s="10"/>
      <c r="C27" s="2"/>
      <c r="D27" s="38"/>
      <c r="E27" s="10"/>
    </row>
    <row r="28" spans="1:5" ht="14.5" x14ac:dyDescent="0.35">
      <c r="A28" s="10" t="s">
        <v>26</v>
      </c>
      <c r="B28" s="10"/>
      <c r="C28" s="23"/>
      <c r="D28" s="39"/>
      <c r="E28" s="10"/>
    </row>
    <row r="29" spans="1:5" ht="14.5" x14ac:dyDescent="0.35">
      <c r="A29" s="10" t="s">
        <v>27</v>
      </c>
      <c r="B29" s="10"/>
      <c r="C29" s="23"/>
      <c r="D29" s="39"/>
      <c r="E29" s="10"/>
    </row>
    <row r="30" spans="1:5" ht="14.5" x14ac:dyDescent="0.35">
      <c r="A30" s="10" t="s">
        <v>28</v>
      </c>
      <c r="B30" s="10"/>
      <c r="C30" s="23"/>
      <c r="D30" s="39"/>
      <c r="E30" s="40"/>
    </row>
    <row r="31" spans="1:5" ht="14.5" x14ac:dyDescent="0.35">
      <c r="A31" s="10" t="s">
        <v>29</v>
      </c>
      <c r="B31" s="10"/>
      <c r="C31" s="23"/>
      <c r="D31" s="39"/>
      <c r="E31" s="40"/>
    </row>
    <row r="32" spans="1:5" ht="15" thickBot="1" x14ac:dyDescent="0.4">
      <c r="A32" s="10" t="s">
        <v>30</v>
      </c>
      <c r="B32" s="10"/>
      <c r="C32" s="23"/>
      <c r="D32" s="39"/>
      <c r="E32" s="10"/>
    </row>
    <row r="33" spans="1:5" ht="15.5" thickTop="1" thickBot="1" x14ac:dyDescent="0.4">
      <c r="A33" s="10" t="s">
        <v>31</v>
      </c>
      <c r="B33" s="10"/>
      <c r="C33" s="23"/>
      <c r="D33" s="41" t="s">
        <v>32</v>
      </c>
      <c r="E33" s="11" t="e">
        <f>AVERAGE(C28:C37)</f>
        <v>#DIV/0!</v>
      </c>
    </row>
    <row r="34" spans="1:5" ht="15" thickTop="1" x14ac:dyDescent="0.35">
      <c r="A34" s="10" t="s">
        <v>33</v>
      </c>
      <c r="B34" s="10"/>
      <c r="C34" s="23"/>
      <c r="D34" s="39"/>
      <c r="E34" s="40"/>
    </row>
    <row r="35" spans="1:5" ht="14.5" x14ac:dyDescent="0.35">
      <c r="A35" s="10" t="s">
        <v>34</v>
      </c>
      <c r="B35" s="10"/>
      <c r="C35" s="23"/>
      <c r="D35" s="39"/>
      <c r="E35" s="40"/>
    </row>
    <row r="36" spans="1:5" ht="14.5" x14ac:dyDescent="0.35">
      <c r="A36" s="10" t="s">
        <v>35</v>
      </c>
      <c r="B36" s="10"/>
      <c r="C36" s="23"/>
      <c r="D36" s="39"/>
      <c r="E36" s="40"/>
    </row>
    <row r="37" spans="1:5" ht="14.5" x14ac:dyDescent="0.35">
      <c r="A37" s="12" t="s">
        <v>36</v>
      </c>
      <c r="B37" s="10"/>
      <c r="C37" s="23"/>
      <c r="D37" s="39"/>
      <c r="E37" s="40"/>
    </row>
    <row r="38" spans="1:5" ht="14.5" x14ac:dyDescent="0.35">
      <c r="A38" s="12"/>
      <c r="B38" s="10"/>
      <c r="C38" s="10"/>
      <c r="D38" s="10"/>
      <c r="E38" s="40"/>
    </row>
    <row r="39" spans="1:5" ht="14.5" x14ac:dyDescent="0.35">
      <c r="A39" s="37" t="s">
        <v>688</v>
      </c>
      <c r="B39" s="10"/>
      <c r="C39" s="10"/>
      <c r="D39" s="38"/>
      <c r="E39" s="10"/>
    </row>
    <row r="40" spans="1:5" ht="14.5" x14ac:dyDescent="0.35">
      <c r="A40" s="10" t="s">
        <v>37</v>
      </c>
      <c r="B40" s="2"/>
      <c r="C40" s="23"/>
      <c r="D40" s="39"/>
      <c r="E40" s="40"/>
    </row>
    <row r="41" spans="1:5" ht="15" thickBot="1" x14ac:dyDescent="0.4">
      <c r="A41" s="10" t="s">
        <v>38</v>
      </c>
      <c r="B41" s="2"/>
      <c r="C41" s="23"/>
      <c r="D41" s="39"/>
      <c r="E41" s="40"/>
    </row>
    <row r="42" spans="1:5" ht="15.5" thickTop="1" thickBot="1" x14ac:dyDescent="0.4">
      <c r="A42" s="10" t="s">
        <v>39</v>
      </c>
      <c r="B42" s="2"/>
      <c r="C42" s="23"/>
      <c r="D42" s="41" t="s">
        <v>32</v>
      </c>
      <c r="E42" s="11" t="e">
        <f>AVERAGE(C40:C47)</f>
        <v>#DIV/0!</v>
      </c>
    </row>
    <row r="43" spans="1:5" ht="15" thickTop="1" x14ac:dyDescent="0.35">
      <c r="A43" s="10" t="s">
        <v>40</v>
      </c>
      <c r="B43" s="2"/>
      <c r="C43" s="23"/>
      <c r="D43" s="39"/>
      <c r="E43" s="10"/>
    </row>
    <row r="44" spans="1:5" ht="14.5" x14ac:dyDescent="0.35">
      <c r="A44" s="10" t="s">
        <v>41</v>
      </c>
      <c r="B44" s="2"/>
      <c r="C44" s="23"/>
      <c r="D44" s="39"/>
      <c r="E44" s="10"/>
    </row>
    <row r="45" spans="1:5" ht="14.5" x14ac:dyDescent="0.35">
      <c r="A45" s="10" t="s">
        <v>42</v>
      </c>
      <c r="B45" s="10"/>
      <c r="C45" s="23"/>
      <c r="D45" s="39"/>
      <c r="E45" s="40"/>
    </row>
    <row r="46" spans="1:5" ht="14.5" x14ac:dyDescent="0.35">
      <c r="A46" s="10" t="s">
        <v>43</v>
      </c>
      <c r="B46" s="10"/>
      <c r="C46" s="23"/>
      <c r="D46" s="39"/>
      <c r="E46" s="40"/>
    </row>
    <row r="47" spans="1:5" ht="14.5" x14ac:dyDescent="0.35">
      <c r="A47" s="10" t="s">
        <v>44</v>
      </c>
      <c r="B47" s="10"/>
      <c r="C47" s="23"/>
      <c r="D47" s="39"/>
      <c r="E47" s="40"/>
    </row>
    <row r="48" spans="1:5" ht="14.5" x14ac:dyDescent="0.35">
      <c r="A48" s="10"/>
      <c r="B48" s="10"/>
      <c r="C48" s="10"/>
      <c r="D48" s="39"/>
      <c r="E48" s="40"/>
    </row>
    <row r="49" spans="1:5" ht="14.5" x14ac:dyDescent="0.35">
      <c r="A49" s="37" t="s">
        <v>45</v>
      </c>
      <c r="B49" s="42"/>
      <c r="C49" s="40"/>
      <c r="D49" s="40"/>
      <c r="E49" s="10"/>
    </row>
    <row r="50" spans="1:5" ht="15" thickBot="1" x14ac:dyDescent="0.4">
      <c r="A50" s="10" t="s">
        <v>46</v>
      </c>
      <c r="B50" s="10"/>
      <c r="C50" s="23"/>
      <c r="D50" s="39"/>
      <c r="E50" s="40"/>
    </row>
    <row r="51" spans="1:5" ht="15.5" thickTop="1" thickBot="1" x14ac:dyDescent="0.4">
      <c r="A51" s="10" t="s">
        <v>47</v>
      </c>
      <c r="B51" s="10"/>
      <c r="C51" s="23"/>
      <c r="D51" s="41" t="s">
        <v>32</v>
      </c>
      <c r="E51" s="11" t="e">
        <f>AVERAGE(C50:C53)</f>
        <v>#DIV/0!</v>
      </c>
    </row>
    <row r="52" spans="1:5" ht="15" thickTop="1" x14ac:dyDescent="0.35">
      <c r="A52" s="10" t="s">
        <v>48</v>
      </c>
      <c r="B52" s="10"/>
      <c r="C52" s="23"/>
      <c r="D52" s="39"/>
      <c r="E52" s="10"/>
    </row>
    <row r="53" spans="1:5" ht="14.5" x14ac:dyDescent="0.35">
      <c r="A53" s="10" t="s">
        <v>49</v>
      </c>
      <c r="B53" s="10"/>
      <c r="C53" s="23"/>
      <c r="D53" s="39"/>
      <c r="E53" s="10"/>
    </row>
    <row r="54" spans="1:5" ht="14.5" x14ac:dyDescent="0.35">
      <c r="A54" s="10"/>
      <c r="B54" s="10"/>
      <c r="C54" s="40"/>
      <c r="D54" s="39"/>
      <c r="E54" s="10"/>
    </row>
    <row r="55" spans="1:5" ht="15" thickBot="1" x14ac:dyDescent="0.4">
      <c r="A55" s="37" t="s">
        <v>50</v>
      </c>
      <c r="B55" s="42"/>
      <c r="C55" s="40"/>
      <c r="D55" s="40"/>
      <c r="E55" s="10"/>
    </row>
    <row r="56" spans="1:5" ht="15.5" thickTop="1" thickBot="1" x14ac:dyDescent="0.4">
      <c r="A56" s="10" t="s">
        <v>51</v>
      </c>
      <c r="B56" s="10"/>
      <c r="C56" s="23"/>
      <c r="D56" s="41" t="s">
        <v>32</v>
      </c>
      <c r="E56" s="11" t="e">
        <f>AVERAGE(C56)</f>
        <v>#DIV/0!</v>
      </c>
    </row>
    <row r="57" spans="1:5" ht="15.5" thickTop="1" thickBot="1" x14ac:dyDescent="0.4">
      <c r="A57" s="10"/>
      <c r="B57" s="10"/>
      <c r="C57" s="10"/>
      <c r="D57" s="39"/>
      <c r="E57" s="10"/>
    </row>
    <row r="58" spans="1:5" ht="15.5" thickTop="1" thickBot="1" x14ac:dyDescent="0.4">
      <c r="A58" s="10"/>
      <c r="B58" s="43" t="s">
        <v>52</v>
      </c>
      <c r="C58" s="44"/>
      <c r="D58" s="44"/>
      <c r="E58" s="45" t="e">
        <f>(E33*0.5+E42*0.4+E51*0.05+E56*0.05)</f>
        <v>#DIV/0!</v>
      </c>
    </row>
    <row r="59" spans="1:5" ht="15" thickTop="1" x14ac:dyDescent="0.35">
      <c r="A59" s="10"/>
      <c r="B59" s="10"/>
      <c r="C59" s="10"/>
      <c r="D59" s="10"/>
      <c r="E59" s="10"/>
    </row>
    <row r="60" spans="1:5" ht="15" thickBot="1" x14ac:dyDescent="0.4">
      <c r="A60" s="37" t="s">
        <v>53</v>
      </c>
      <c r="B60" s="10"/>
      <c r="C60" s="36" t="s">
        <v>54</v>
      </c>
      <c r="D60" s="39"/>
      <c r="E60" s="10"/>
    </row>
    <row r="61" spans="1:5" ht="15.5" thickTop="1" thickBot="1" x14ac:dyDescent="0.4">
      <c r="A61" s="10" t="s">
        <v>55</v>
      </c>
      <c r="B61" s="10"/>
      <c r="C61" s="23" t="s">
        <v>9</v>
      </c>
      <c r="D61" s="41" t="s">
        <v>32</v>
      </c>
      <c r="E61" s="11" t="str">
        <f>IF(C61="pass",(IF(C62="pass","pass","fail")),"Fail")</f>
        <v>Fail</v>
      </c>
    </row>
    <row r="62" spans="1:5" ht="15" thickTop="1" x14ac:dyDescent="0.35">
      <c r="A62" s="10" t="s">
        <v>56</v>
      </c>
      <c r="B62" s="10"/>
      <c r="C62" s="23" t="s">
        <v>9</v>
      </c>
      <c r="D62" s="39"/>
      <c r="E62" s="10"/>
    </row>
    <row r="63" spans="1:5" ht="15" thickBot="1" x14ac:dyDescent="0.4">
      <c r="A63" s="10"/>
      <c r="B63" s="10"/>
      <c r="C63" s="10"/>
      <c r="D63" s="39"/>
      <c r="E63" s="10"/>
    </row>
    <row r="64" spans="1:5" ht="15.5" thickTop="1" thickBot="1" x14ac:dyDescent="0.4">
      <c r="A64" s="10"/>
      <c r="B64" s="43" t="s">
        <v>57</v>
      </c>
      <c r="C64" s="44"/>
      <c r="D64" s="44"/>
      <c r="E64" s="46" t="str">
        <f>IF(E61="pass",(IF(E58&lt;6,ROUND(E58,0),ROUND(E58*2,0)/2)),"FAIL! (partially completed)")</f>
        <v>FAIL! (partially completed)</v>
      </c>
    </row>
    <row r="65" spans="1:6" ht="15" thickTop="1" x14ac:dyDescent="0.35">
      <c r="A65" s="10"/>
      <c r="B65" s="47"/>
      <c r="C65" s="48"/>
      <c r="D65" s="48"/>
      <c r="E65" s="10"/>
    </row>
    <row r="66" spans="1:6" ht="14.5" x14ac:dyDescent="0.35">
      <c r="A66" s="3" t="s">
        <v>58</v>
      </c>
      <c r="B66" s="49"/>
      <c r="C66" s="49"/>
      <c r="D66" s="49"/>
      <c r="E66" s="49"/>
      <c r="F66" s="50"/>
    </row>
    <row r="67" spans="1:6" ht="14.5" x14ac:dyDescent="0.35">
      <c r="A67" s="51"/>
      <c r="B67" s="51"/>
      <c r="C67" s="51"/>
      <c r="D67" s="48"/>
      <c r="E67" s="10"/>
      <c r="F67" s="50"/>
    </row>
    <row r="68" spans="1:6" ht="15" thickBot="1" x14ac:dyDescent="0.4">
      <c r="A68" s="37" t="s">
        <v>59</v>
      </c>
      <c r="B68" s="37"/>
      <c r="C68" s="37"/>
      <c r="D68" s="37"/>
      <c r="E68" s="37"/>
    </row>
    <row r="69" spans="1:6" ht="12.75" customHeight="1" x14ac:dyDescent="0.3">
      <c r="A69" s="186" t="s">
        <v>60</v>
      </c>
      <c r="B69" s="187"/>
      <c r="C69" s="187"/>
      <c r="D69" s="187"/>
      <c r="E69" s="188"/>
    </row>
    <row r="70" spans="1:6" ht="12.75" customHeight="1" x14ac:dyDescent="0.3">
      <c r="A70" s="189"/>
      <c r="B70" s="190"/>
      <c r="C70" s="190"/>
      <c r="D70" s="190"/>
      <c r="E70" s="191"/>
    </row>
    <row r="71" spans="1:6" ht="12.75" customHeight="1" x14ac:dyDescent="0.3">
      <c r="A71" s="189"/>
      <c r="B71" s="190"/>
      <c r="C71" s="190"/>
      <c r="D71" s="190"/>
      <c r="E71" s="191"/>
    </row>
    <row r="72" spans="1:6" ht="12.75" customHeight="1" x14ac:dyDescent="0.3">
      <c r="A72" s="189"/>
      <c r="B72" s="190"/>
      <c r="C72" s="190"/>
      <c r="D72" s="190"/>
      <c r="E72" s="191"/>
    </row>
    <row r="73" spans="1:6" ht="12.75" customHeight="1" x14ac:dyDescent="0.3">
      <c r="A73" s="189"/>
      <c r="B73" s="190"/>
      <c r="C73" s="190"/>
      <c r="D73" s="190"/>
      <c r="E73" s="191"/>
    </row>
    <row r="74" spans="1:6" ht="12.75" customHeight="1" x14ac:dyDescent="0.3">
      <c r="A74" s="189"/>
      <c r="B74" s="190"/>
      <c r="C74" s="190"/>
      <c r="D74" s="190"/>
      <c r="E74" s="191"/>
    </row>
    <row r="75" spans="1:6" ht="12.75" customHeight="1" x14ac:dyDescent="0.3">
      <c r="A75" s="189"/>
      <c r="B75" s="190"/>
      <c r="C75" s="190"/>
      <c r="D75" s="190"/>
      <c r="E75" s="191"/>
    </row>
    <row r="76" spans="1:6" ht="12.75" customHeight="1" x14ac:dyDescent="0.3">
      <c r="A76" s="189"/>
      <c r="B76" s="190"/>
      <c r="C76" s="190"/>
      <c r="D76" s="190"/>
      <c r="E76" s="191"/>
    </row>
    <row r="77" spans="1:6" ht="12.75" customHeight="1" x14ac:dyDescent="0.3">
      <c r="A77" s="189"/>
      <c r="B77" s="190"/>
      <c r="C77" s="190"/>
      <c r="D77" s="190"/>
      <c r="E77" s="191"/>
    </row>
    <row r="78" spans="1:6" ht="12.75" customHeight="1" x14ac:dyDescent="0.3">
      <c r="A78" s="189"/>
      <c r="B78" s="190"/>
      <c r="C78" s="190"/>
      <c r="D78" s="190"/>
      <c r="E78" s="191"/>
    </row>
    <row r="79" spans="1:6" ht="12.75" customHeight="1" x14ac:dyDescent="0.3">
      <c r="A79" s="189"/>
      <c r="B79" s="190"/>
      <c r="C79" s="190"/>
      <c r="D79" s="190"/>
      <c r="E79" s="191"/>
    </row>
    <row r="80" spans="1:6" ht="12.75" customHeight="1" x14ac:dyDescent="0.3">
      <c r="A80" s="189"/>
      <c r="B80" s="190"/>
      <c r="C80" s="190"/>
      <c r="D80" s="190"/>
      <c r="E80" s="191"/>
    </row>
    <row r="81" spans="1:5" ht="12.75" customHeight="1" x14ac:dyDescent="0.3">
      <c r="A81" s="189"/>
      <c r="B81" s="190"/>
      <c r="C81" s="190"/>
      <c r="D81" s="190"/>
      <c r="E81" s="191"/>
    </row>
    <row r="82" spans="1:5" ht="12.75" customHeight="1" x14ac:dyDescent="0.3">
      <c r="A82" s="189"/>
      <c r="B82" s="190"/>
      <c r="C82" s="190"/>
      <c r="D82" s="190"/>
      <c r="E82" s="191"/>
    </row>
    <row r="83" spans="1:5" ht="12.75" customHeight="1" x14ac:dyDescent="0.3">
      <c r="A83" s="189"/>
      <c r="B83" s="190"/>
      <c r="C83" s="190"/>
      <c r="D83" s="190"/>
      <c r="E83" s="191"/>
    </row>
    <row r="84" spans="1:5" ht="12.75" customHeight="1" x14ac:dyDescent="0.3">
      <c r="A84" s="189"/>
      <c r="B84" s="190"/>
      <c r="C84" s="190"/>
      <c r="D84" s="190"/>
      <c r="E84" s="191"/>
    </row>
    <row r="85" spans="1:5" ht="12.75" customHeight="1" x14ac:dyDescent="0.3">
      <c r="A85" s="189"/>
      <c r="B85" s="190"/>
      <c r="C85" s="190"/>
      <c r="D85" s="190"/>
      <c r="E85" s="191"/>
    </row>
    <row r="86" spans="1:5" ht="12.75" customHeight="1" x14ac:dyDescent="0.3">
      <c r="A86" s="189"/>
      <c r="B86" s="190"/>
      <c r="C86" s="190"/>
      <c r="D86" s="190"/>
      <c r="E86" s="191"/>
    </row>
    <row r="87" spans="1:5" ht="12.75" customHeight="1" x14ac:dyDescent="0.3">
      <c r="A87" s="189"/>
      <c r="B87" s="190"/>
      <c r="C87" s="190"/>
      <c r="D87" s="190"/>
      <c r="E87" s="191"/>
    </row>
    <row r="88" spans="1:5" ht="12.75" customHeight="1" x14ac:dyDescent="0.3">
      <c r="A88" s="189"/>
      <c r="B88" s="190"/>
      <c r="C88" s="190"/>
      <c r="D88" s="190"/>
      <c r="E88" s="191"/>
    </row>
    <row r="89" spans="1:5" ht="12.75" customHeight="1" x14ac:dyDescent="0.3">
      <c r="A89" s="189"/>
      <c r="B89" s="190"/>
      <c r="C89" s="190"/>
      <c r="D89" s="190"/>
      <c r="E89" s="191"/>
    </row>
    <row r="90" spans="1:5" ht="12.75" customHeight="1" x14ac:dyDescent="0.3">
      <c r="A90" s="189"/>
      <c r="B90" s="190"/>
      <c r="C90" s="190"/>
      <c r="D90" s="190"/>
      <c r="E90" s="191"/>
    </row>
    <row r="91" spans="1:5" ht="12.75" customHeight="1" x14ac:dyDescent="0.3">
      <c r="A91" s="189"/>
      <c r="B91" s="190"/>
      <c r="C91" s="190"/>
      <c r="D91" s="190"/>
      <c r="E91" s="191"/>
    </row>
    <row r="92" spans="1:5" ht="12.75" customHeight="1" x14ac:dyDescent="0.3">
      <c r="A92" s="189"/>
      <c r="B92" s="190"/>
      <c r="C92" s="190"/>
      <c r="D92" s="190"/>
      <c r="E92" s="191"/>
    </row>
    <row r="93" spans="1:5" ht="12.75" customHeight="1" x14ac:dyDescent="0.3">
      <c r="A93" s="189"/>
      <c r="B93" s="190"/>
      <c r="C93" s="190"/>
      <c r="D93" s="190"/>
      <c r="E93" s="191"/>
    </row>
    <row r="94" spans="1:5" ht="12.75" customHeight="1" x14ac:dyDescent="0.3">
      <c r="A94" s="189"/>
      <c r="B94" s="190"/>
      <c r="C94" s="190"/>
      <c r="D94" s="190"/>
      <c r="E94" s="191"/>
    </row>
    <row r="95" spans="1:5" ht="12.75" customHeight="1" x14ac:dyDescent="0.3">
      <c r="A95" s="189"/>
      <c r="B95" s="190"/>
      <c r="C95" s="190"/>
      <c r="D95" s="190"/>
      <c r="E95" s="191"/>
    </row>
    <row r="96" spans="1:5" ht="12.75" customHeight="1" x14ac:dyDescent="0.3">
      <c r="A96" s="189"/>
      <c r="B96" s="190"/>
      <c r="C96" s="190"/>
      <c r="D96" s="190"/>
      <c r="E96" s="191"/>
    </row>
    <row r="97" spans="1:5" ht="12.75" customHeight="1" x14ac:dyDescent="0.3">
      <c r="A97" s="189"/>
      <c r="B97" s="190"/>
      <c r="C97" s="190"/>
      <c r="D97" s="190"/>
      <c r="E97" s="191"/>
    </row>
    <row r="98" spans="1:5" ht="12.75" customHeight="1" x14ac:dyDescent="0.3">
      <c r="A98" s="189"/>
      <c r="B98" s="190"/>
      <c r="C98" s="190"/>
      <c r="D98" s="190"/>
      <c r="E98" s="191"/>
    </row>
    <row r="99" spans="1:5" ht="12.75" customHeight="1" x14ac:dyDescent="0.3">
      <c r="A99" s="189"/>
      <c r="B99" s="190"/>
      <c r="C99" s="190"/>
      <c r="D99" s="190"/>
      <c r="E99" s="191"/>
    </row>
    <row r="100" spans="1:5" ht="12.75" customHeight="1" x14ac:dyDescent="0.3">
      <c r="A100" s="189"/>
      <c r="B100" s="190"/>
      <c r="C100" s="190"/>
      <c r="D100" s="190"/>
      <c r="E100" s="191"/>
    </row>
    <row r="101" spans="1:5" ht="13.5" customHeight="1" thickBot="1" x14ac:dyDescent="0.35">
      <c r="A101" s="192"/>
      <c r="B101" s="193"/>
      <c r="C101" s="193"/>
      <c r="D101" s="193"/>
      <c r="E101" s="194"/>
    </row>
    <row r="102" spans="1:5" ht="14.5" x14ac:dyDescent="0.35">
      <c r="A102" s="10"/>
      <c r="B102" s="10"/>
      <c r="C102" s="10"/>
      <c r="D102" s="10"/>
      <c r="E102" s="10"/>
    </row>
    <row r="103" spans="1:5" ht="15" thickBot="1" x14ac:dyDescent="0.4">
      <c r="A103" s="37" t="s">
        <v>61</v>
      </c>
      <c r="B103" s="37"/>
      <c r="C103" s="37"/>
      <c r="D103" s="37"/>
      <c r="E103" s="37"/>
    </row>
    <row r="104" spans="1:5" x14ac:dyDescent="0.3">
      <c r="A104" s="186" t="s">
        <v>62</v>
      </c>
      <c r="B104" s="187"/>
      <c r="C104" s="187"/>
      <c r="D104" s="187"/>
      <c r="E104" s="188"/>
    </row>
    <row r="105" spans="1:5" x14ac:dyDescent="0.3">
      <c r="A105" s="189"/>
      <c r="B105" s="190"/>
      <c r="C105" s="190"/>
      <c r="D105" s="190"/>
      <c r="E105" s="191"/>
    </row>
    <row r="106" spans="1:5" x14ac:dyDescent="0.3">
      <c r="A106" s="189"/>
      <c r="B106" s="190"/>
      <c r="C106" s="190"/>
      <c r="D106" s="190"/>
      <c r="E106" s="191"/>
    </row>
    <row r="107" spans="1:5" x14ac:dyDescent="0.3">
      <c r="A107" s="189"/>
      <c r="B107" s="190"/>
      <c r="C107" s="190"/>
      <c r="D107" s="190"/>
      <c r="E107" s="191"/>
    </row>
    <row r="108" spans="1:5" x14ac:dyDescent="0.3">
      <c r="A108" s="189"/>
      <c r="B108" s="190"/>
      <c r="C108" s="190"/>
      <c r="D108" s="190"/>
      <c r="E108" s="191"/>
    </row>
    <row r="109" spans="1:5" x14ac:dyDescent="0.3">
      <c r="A109" s="189"/>
      <c r="B109" s="190"/>
      <c r="C109" s="190"/>
      <c r="D109" s="190"/>
      <c r="E109" s="191"/>
    </row>
    <row r="110" spans="1:5" x14ac:dyDescent="0.3">
      <c r="A110" s="189"/>
      <c r="B110" s="190"/>
      <c r="C110" s="190"/>
      <c r="D110" s="190"/>
      <c r="E110" s="191"/>
    </row>
    <row r="111" spans="1:5" x14ac:dyDescent="0.3">
      <c r="A111" s="189"/>
      <c r="B111" s="190"/>
      <c r="C111" s="190"/>
      <c r="D111" s="190"/>
      <c r="E111" s="191"/>
    </row>
    <row r="112" spans="1:5" x14ac:dyDescent="0.3">
      <c r="A112" s="189"/>
      <c r="B112" s="190"/>
      <c r="C112" s="190"/>
      <c r="D112" s="190"/>
      <c r="E112" s="191"/>
    </row>
    <row r="113" spans="1:5" x14ac:dyDescent="0.3">
      <c r="A113" s="189"/>
      <c r="B113" s="190"/>
      <c r="C113" s="190"/>
      <c r="D113" s="190"/>
      <c r="E113" s="191"/>
    </row>
    <row r="114" spans="1:5" x14ac:dyDescent="0.3">
      <c r="A114" s="189"/>
      <c r="B114" s="190"/>
      <c r="C114" s="190"/>
      <c r="D114" s="190"/>
      <c r="E114" s="191"/>
    </row>
    <row r="115" spans="1:5" x14ac:dyDescent="0.3">
      <c r="A115" s="189"/>
      <c r="B115" s="190"/>
      <c r="C115" s="190"/>
      <c r="D115" s="190"/>
      <c r="E115" s="191"/>
    </row>
    <row r="116" spans="1:5" x14ac:dyDescent="0.3">
      <c r="A116" s="189"/>
      <c r="B116" s="190"/>
      <c r="C116" s="190"/>
      <c r="D116" s="190"/>
      <c r="E116" s="191"/>
    </row>
    <row r="117" spans="1:5" x14ac:dyDescent="0.3">
      <c r="A117" s="189"/>
      <c r="B117" s="190"/>
      <c r="C117" s="190"/>
      <c r="D117" s="190"/>
      <c r="E117" s="191"/>
    </row>
    <row r="118" spans="1:5" x14ac:dyDescent="0.3">
      <c r="A118" s="189"/>
      <c r="B118" s="190"/>
      <c r="C118" s="190"/>
      <c r="D118" s="190"/>
      <c r="E118" s="191"/>
    </row>
    <row r="119" spans="1:5" x14ac:dyDescent="0.3">
      <c r="A119" s="189"/>
      <c r="B119" s="190"/>
      <c r="C119" s="190"/>
      <c r="D119" s="190"/>
      <c r="E119" s="191"/>
    </row>
    <row r="120" spans="1:5" x14ac:dyDescent="0.3">
      <c r="A120" s="189"/>
      <c r="B120" s="190"/>
      <c r="C120" s="190"/>
      <c r="D120" s="190"/>
      <c r="E120" s="191"/>
    </row>
    <row r="121" spans="1:5" x14ac:dyDescent="0.3">
      <c r="A121" s="189"/>
      <c r="B121" s="190"/>
      <c r="C121" s="190"/>
      <c r="D121" s="190"/>
      <c r="E121" s="191"/>
    </row>
    <row r="122" spans="1:5" x14ac:dyDescent="0.3">
      <c r="A122" s="189"/>
      <c r="B122" s="190"/>
      <c r="C122" s="190"/>
      <c r="D122" s="190"/>
      <c r="E122" s="191"/>
    </row>
    <row r="123" spans="1:5" x14ac:dyDescent="0.3">
      <c r="A123" s="189"/>
      <c r="B123" s="190"/>
      <c r="C123" s="190"/>
      <c r="D123" s="190"/>
      <c r="E123" s="191"/>
    </row>
    <row r="124" spans="1:5" x14ac:dyDescent="0.3">
      <c r="A124" s="189"/>
      <c r="B124" s="190"/>
      <c r="C124" s="190"/>
      <c r="D124" s="190"/>
      <c r="E124" s="191"/>
    </row>
    <row r="125" spans="1:5" x14ac:dyDescent="0.3">
      <c r="A125" s="189"/>
      <c r="B125" s="190"/>
      <c r="C125" s="190"/>
      <c r="D125" s="190"/>
      <c r="E125" s="191"/>
    </row>
    <row r="126" spans="1:5" x14ac:dyDescent="0.3">
      <c r="A126" s="189"/>
      <c r="B126" s="190"/>
      <c r="C126" s="190"/>
      <c r="D126" s="190"/>
      <c r="E126" s="191"/>
    </row>
    <row r="127" spans="1:5" x14ac:dyDescent="0.3">
      <c r="A127" s="189"/>
      <c r="B127" s="190"/>
      <c r="C127" s="190"/>
      <c r="D127" s="190"/>
      <c r="E127" s="191"/>
    </row>
    <row r="128" spans="1:5" x14ac:dyDescent="0.3">
      <c r="A128" s="189"/>
      <c r="B128" s="190"/>
      <c r="C128" s="190"/>
      <c r="D128" s="190"/>
      <c r="E128" s="191"/>
    </row>
    <row r="129" spans="1:5" x14ac:dyDescent="0.3">
      <c r="A129" s="189"/>
      <c r="B129" s="190"/>
      <c r="C129" s="190"/>
      <c r="D129" s="190"/>
      <c r="E129" s="191"/>
    </row>
    <row r="130" spans="1:5" x14ac:dyDescent="0.3">
      <c r="A130" s="189"/>
      <c r="B130" s="190"/>
      <c r="C130" s="190"/>
      <c r="D130" s="190"/>
      <c r="E130" s="191"/>
    </row>
    <row r="131" spans="1:5" x14ac:dyDescent="0.3">
      <c r="A131" s="189"/>
      <c r="B131" s="190"/>
      <c r="C131" s="190"/>
      <c r="D131" s="190"/>
      <c r="E131" s="191"/>
    </row>
    <row r="132" spans="1:5" x14ac:dyDescent="0.3">
      <c r="A132" s="189"/>
      <c r="B132" s="190"/>
      <c r="C132" s="190"/>
      <c r="D132" s="190"/>
      <c r="E132" s="191"/>
    </row>
    <row r="133" spans="1:5" x14ac:dyDescent="0.3">
      <c r="A133" s="189"/>
      <c r="B133" s="190"/>
      <c r="C133" s="190"/>
      <c r="D133" s="190"/>
      <c r="E133" s="191"/>
    </row>
    <row r="134" spans="1:5" x14ac:dyDescent="0.3">
      <c r="A134" s="189"/>
      <c r="B134" s="190"/>
      <c r="C134" s="190"/>
      <c r="D134" s="190"/>
      <c r="E134" s="191"/>
    </row>
    <row r="135" spans="1:5" x14ac:dyDescent="0.3">
      <c r="A135" s="189"/>
      <c r="B135" s="190"/>
      <c r="C135" s="190"/>
      <c r="D135" s="190"/>
      <c r="E135" s="191"/>
    </row>
    <row r="136" spans="1:5" ht="13.5" thickBot="1" x14ac:dyDescent="0.35">
      <c r="A136" s="192"/>
      <c r="B136" s="193"/>
      <c r="C136" s="193"/>
      <c r="D136" s="193"/>
      <c r="E136" s="194"/>
    </row>
    <row r="137" spans="1:5" ht="14.5" x14ac:dyDescent="0.35">
      <c r="A137" s="10"/>
      <c r="B137" s="10"/>
      <c r="C137" s="10"/>
      <c r="D137" s="10"/>
      <c r="E137" s="10"/>
    </row>
    <row r="138" spans="1:5" x14ac:dyDescent="0.3"/>
    <row r="139" spans="1:5" x14ac:dyDescent="0.3"/>
    <row r="140" spans="1:5" x14ac:dyDescent="0.3"/>
    <row r="141" spans="1:5" x14ac:dyDescent="0.3"/>
    <row r="142" spans="1:5" x14ac:dyDescent="0.3"/>
    <row r="143" spans="1:5" x14ac:dyDescent="0.3"/>
    <row r="144" spans="1:5"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sheetData>
  <sheetProtection algorithmName="SHA-512" hashValue="XufC1j1ILtsXuK3ZRBOUQGwnyF5G/zz5Itmpi/PNlwpY6OVshP5xL4JRhOPhPrv5hum2Uw4VpDbZbnEX167JpA==" saltValue="I1iiTO/6FFGyolBnILO4LQ==" spinCount="100000" sheet="1" scenarios="1" selectLockedCells="1"/>
  <dataConsolidate/>
  <mergeCells count="4">
    <mergeCell ref="A1:E1"/>
    <mergeCell ref="B14:E15"/>
    <mergeCell ref="A69:E101"/>
    <mergeCell ref="A104:E136"/>
  </mergeCells>
  <dataValidations disablePrompts="1" count="1">
    <dataValidation type="list" allowBlank="1" showInputMessage="1" showErrorMessage="1" sqref="C61:C62" xr:uid="{9EC312DD-685F-45FA-80F2-B10F2C40EB2B}">
      <formula1>"select,pass,fail"</formula1>
    </dataValidation>
  </dataValidations>
  <pageMargins left="0.47244094488188981" right="0.39370078740157483" top="0.59055118110236227" bottom="0.47244094488188981" header="0" footer="0.31496062992125984"/>
  <pageSetup paperSize="9" scale="75" fitToHeight="2" orientation="portrait" r:id="rId1"/>
  <headerFooter alignWithMargins="0">
    <oddFooter>&amp;R&amp;D</oddFooter>
  </headerFooter>
  <rowBreaks count="1" manualBreakCount="1">
    <brk id="64" max="16383" man="1"/>
  </rowBreaks>
  <legacyDrawing r:id="rId2"/>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kknown chair group code" xr:uid="{3ACEE2D5-50B9-4091-9A90-DC007C52FE02}">
          <x14:formula1>
            <xm:f>constants!$D$2:$D$130</xm:f>
          </x14:formula1>
          <xm:sqref>D9:D11</xm:sqref>
        </x14:dataValidation>
        <x14:dataValidation type="list" allowBlank="1" showInputMessage="1" showErrorMessage="1" xr:uid="{3CFF5D61-C24C-4635-9BEE-2001A84C12E5}">
          <x14:formula1>
            <xm:f>constants!$J$3:$J$8</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07ED-8FFD-41D6-AA50-219A09193A52}">
  <dimension ref="A1:M52"/>
  <sheetViews>
    <sheetView workbookViewId="0"/>
  </sheetViews>
  <sheetFormatPr defaultColWidth="8.81640625" defaultRowHeight="12.5" x14ac:dyDescent="0.25"/>
  <cols>
    <col min="1" max="1" width="6.7265625" style="52" customWidth="1"/>
    <col min="2" max="2" width="25.54296875" style="52" customWidth="1"/>
    <col min="3" max="3" width="18.54296875" style="52" customWidth="1"/>
    <col min="4" max="4" width="25.7265625" style="52" customWidth="1"/>
    <col min="5" max="5" width="6.7265625" style="52" customWidth="1"/>
    <col min="6" max="6" width="25.7265625" style="52" customWidth="1"/>
    <col min="7" max="7" width="6.7265625" style="52" customWidth="1"/>
    <col min="8" max="8" width="25.7265625" style="52" customWidth="1"/>
    <col min="9" max="9" width="6.7265625" style="52" customWidth="1"/>
    <col min="10" max="10" width="25.7265625" style="52" customWidth="1"/>
    <col min="11" max="11" width="6.7265625" style="52" customWidth="1"/>
    <col min="12" max="12" width="25.7265625" style="52" customWidth="1"/>
    <col min="13" max="13" width="13.7265625" style="52" customWidth="1"/>
    <col min="14" max="16384" width="8.81640625" style="52"/>
  </cols>
  <sheetData>
    <row r="1" spans="1:13" ht="23.5" x14ac:dyDescent="0.25">
      <c r="A1" s="53"/>
      <c r="B1" s="53"/>
      <c r="C1" s="54"/>
      <c r="D1" s="55"/>
      <c r="E1" s="56"/>
      <c r="F1" s="55"/>
      <c r="G1" s="57" t="s">
        <v>423</v>
      </c>
      <c r="H1" s="55"/>
      <c r="I1" s="56"/>
      <c r="J1" s="55"/>
      <c r="K1" s="58"/>
      <c r="L1" s="59"/>
      <c r="M1" s="59"/>
    </row>
    <row r="2" spans="1:13" ht="23.5" x14ac:dyDescent="0.25">
      <c r="A2" s="53"/>
      <c r="B2" s="53"/>
      <c r="C2" s="54"/>
      <c r="D2" s="55"/>
      <c r="E2" s="56"/>
      <c r="F2" s="55"/>
      <c r="G2" s="57" t="s">
        <v>424</v>
      </c>
      <c r="H2" s="55"/>
      <c r="I2" s="56"/>
      <c r="J2" s="55"/>
      <c r="K2" s="58"/>
      <c r="L2" s="59"/>
      <c r="M2" s="59"/>
    </row>
    <row r="3" spans="1:13" ht="23.5" x14ac:dyDescent="0.25">
      <c r="A3" s="60" t="s">
        <v>594</v>
      </c>
      <c r="B3" s="53"/>
      <c r="C3" s="54"/>
      <c r="D3" s="55" t="s">
        <v>598</v>
      </c>
      <c r="E3" s="56"/>
      <c r="F3" s="55"/>
      <c r="G3" s="57" t="s">
        <v>599</v>
      </c>
      <c r="H3" s="61"/>
      <c r="I3" s="62"/>
      <c r="J3" s="61"/>
      <c r="K3" s="63"/>
      <c r="L3" s="64"/>
      <c r="M3" s="64"/>
    </row>
    <row r="4" spans="1:13" ht="23.5" x14ac:dyDescent="0.25">
      <c r="A4" s="60" t="s">
        <v>595</v>
      </c>
      <c r="B4" s="53"/>
      <c r="C4" s="54"/>
      <c r="D4" s="55"/>
      <c r="E4" s="62"/>
      <c r="F4" s="55"/>
      <c r="G4" s="56"/>
      <c r="H4" s="61"/>
      <c r="I4" s="62"/>
      <c r="J4" s="61"/>
      <c r="K4" s="63"/>
      <c r="L4" s="64"/>
      <c r="M4" s="64"/>
    </row>
    <row r="5" spans="1:13" ht="69" x14ac:dyDescent="0.25">
      <c r="A5" s="142"/>
      <c r="B5" s="79" t="s">
        <v>425</v>
      </c>
      <c r="C5" s="80" t="s">
        <v>426</v>
      </c>
      <c r="D5" s="81" t="s">
        <v>427</v>
      </c>
      <c r="E5" s="82"/>
      <c r="F5" s="83" t="s">
        <v>428</v>
      </c>
      <c r="G5" s="84" t="s">
        <v>429</v>
      </c>
      <c r="H5" s="83" t="s">
        <v>430</v>
      </c>
      <c r="I5" s="84" t="s">
        <v>431</v>
      </c>
      <c r="J5" s="83" t="s">
        <v>432</v>
      </c>
      <c r="K5" s="84" t="s">
        <v>433</v>
      </c>
      <c r="L5" s="85" t="s">
        <v>434</v>
      </c>
      <c r="M5" s="86" t="s">
        <v>435</v>
      </c>
    </row>
    <row r="6" spans="1:13" ht="14.5" x14ac:dyDescent="0.25">
      <c r="A6" s="142"/>
      <c r="B6" s="79"/>
      <c r="C6" s="80"/>
      <c r="D6" s="85" t="s">
        <v>436</v>
      </c>
      <c r="E6" s="87">
        <v>3</v>
      </c>
      <c r="F6" s="85" t="s">
        <v>437</v>
      </c>
      <c r="G6" s="87">
        <v>5</v>
      </c>
      <c r="H6" s="85" t="s">
        <v>438</v>
      </c>
      <c r="I6" s="87">
        <v>7</v>
      </c>
      <c r="J6" s="85" t="s">
        <v>439</v>
      </c>
      <c r="K6" s="87">
        <v>9</v>
      </c>
      <c r="L6" s="85" t="s">
        <v>440</v>
      </c>
      <c r="M6" s="86"/>
    </row>
    <row r="7" spans="1:13" ht="14.5" x14ac:dyDescent="0.25">
      <c r="A7" s="65" t="s">
        <v>25</v>
      </c>
      <c r="B7" s="143"/>
      <c r="C7" s="144"/>
      <c r="D7" s="143"/>
      <c r="E7" s="145"/>
      <c r="F7" s="143"/>
      <c r="G7" s="145"/>
      <c r="H7" s="143"/>
      <c r="I7" s="145"/>
      <c r="J7" s="143"/>
      <c r="K7" s="145"/>
      <c r="L7" s="143"/>
      <c r="M7" s="143"/>
    </row>
    <row r="8" spans="1:13" ht="78" x14ac:dyDescent="0.25">
      <c r="A8" s="66">
        <v>1.1000000000000001</v>
      </c>
      <c r="B8" s="88" t="s">
        <v>441</v>
      </c>
      <c r="C8" s="146" t="s">
        <v>689</v>
      </c>
      <c r="D8" s="147" t="s">
        <v>442</v>
      </c>
      <c r="E8" s="148"/>
      <c r="F8" s="149" t="s">
        <v>443</v>
      </c>
      <c r="G8" s="148"/>
      <c r="H8" s="149" t="s">
        <v>444</v>
      </c>
      <c r="I8" s="148"/>
      <c r="J8" s="149" t="s">
        <v>445</v>
      </c>
      <c r="K8" s="148"/>
      <c r="L8" s="149" t="s">
        <v>446</v>
      </c>
      <c r="M8" s="149"/>
    </row>
    <row r="9" spans="1:13" ht="91" x14ac:dyDescent="0.25">
      <c r="A9" s="67" t="s">
        <v>596</v>
      </c>
      <c r="B9" s="89"/>
      <c r="C9" s="146" t="s">
        <v>690</v>
      </c>
      <c r="D9" s="147" t="s">
        <v>447</v>
      </c>
      <c r="E9" s="148"/>
      <c r="F9" s="149" t="s">
        <v>691</v>
      </c>
      <c r="G9" s="148"/>
      <c r="H9" s="149" t="s">
        <v>448</v>
      </c>
      <c r="I9" s="148"/>
      <c r="J9" s="149" t="s">
        <v>449</v>
      </c>
      <c r="K9" s="148"/>
      <c r="L9" s="149" t="s">
        <v>450</v>
      </c>
      <c r="M9" s="149"/>
    </row>
    <row r="10" spans="1:13" ht="91" x14ac:dyDescent="0.25">
      <c r="A10" s="68">
        <v>1.2</v>
      </c>
      <c r="B10" s="90" t="s">
        <v>451</v>
      </c>
      <c r="C10" s="146" t="s">
        <v>692</v>
      </c>
      <c r="D10" s="147" t="s">
        <v>452</v>
      </c>
      <c r="E10" s="148"/>
      <c r="F10" s="149" t="s">
        <v>453</v>
      </c>
      <c r="G10" s="148"/>
      <c r="H10" s="149" t="s">
        <v>600</v>
      </c>
      <c r="I10" s="148"/>
      <c r="J10" s="149" t="s">
        <v>454</v>
      </c>
      <c r="K10" s="148"/>
      <c r="L10" s="149" t="s">
        <v>455</v>
      </c>
      <c r="M10" s="149"/>
    </row>
    <row r="11" spans="1:13" ht="169" x14ac:dyDescent="0.25">
      <c r="A11" s="69" t="s">
        <v>596</v>
      </c>
      <c r="B11" s="91"/>
      <c r="C11" s="146" t="s">
        <v>456</v>
      </c>
      <c r="D11" s="147" t="s">
        <v>457</v>
      </c>
      <c r="E11" s="148"/>
      <c r="F11" s="149" t="s">
        <v>458</v>
      </c>
      <c r="G11" s="148"/>
      <c r="H11" s="149" t="s">
        <v>459</v>
      </c>
      <c r="I11" s="148"/>
      <c r="J11" s="149" t="s">
        <v>460</v>
      </c>
      <c r="K11" s="148"/>
      <c r="L11" s="149" t="s">
        <v>461</v>
      </c>
      <c r="M11" s="149"/>
    </row>
    <row r="12" spans="1:13" ht="104" x14ac:dyDescent="0.25">
      <c r="A12" s="70">
        <v>1.3</v>
      </c>
      <c r="B12" s="92" t="s">
        <v>462</v>
      </c>
      <c r="C12" s="146" t="s">
        <v>693</v>
      </c>
      <c r="D12" s="147" t="s">
        <v>463</v>
      </c>
      <c r="E12" s="148"/>
      <c r="F12" s="149" t="s">
        <v>464</v>
      </c>
      <c r="G12" s="148"/>
      <c r="H12" s="149" t="s">
        <v>465</v>
      </c>
      <c r="I12" s="148"/>
      <c r="J12" s="149" t="s">
        <v>466</v>
      </c>
      <c r="K12" s="148"/>
      <c r="L12" s="149" t="s">
        <v>467</v>
      </c>
      <c r="M12" s="149"/>
    </row>
    <row r="13" spans="1:13" ht="104" x14ac:dyDescent="0.25">
      <c r="A13" s="71" t="s">
        <v>596</v>
      </c>
      <c r="B13" s="93"/>
      <c r="C13" s="146" t="s">
        <v>694</v>
      </c>
      <c r="D13" s="150" t="s">
        <v>468</v>
      </c>
      <c r="E13" s="148"/>
      <c r="F13" s="149" t="s">
        <v>469</v>
      </c>
      <c r="G13" s="148"/>
      <c r="H13" s="149" t="s">
        <v>470</v>
      </c>
      <c r="I13" s="148"/>
      <c r="J13" s="149" t="s">
        <v>471</v>
      </c>
      <c r="K13" s="148"/>
      <c r="L13" s="149" t="s">
        <v>472</v>
      </c>
      <c r="M13" s="149"/>
    </row>
    <row r="14" spans="1:13" ht="78" x14ac:dyDescent="0.25">
      <c r="A14" s="72">
        <v>1.4</v>
      </c>
      <c r="B14" s="94" t="s">
        <v>473</v>
      </c>
      <c r="C14" s="146"/>
      <c r="D14" s="147" t="s">
        <v>474</v>
      </c>
      <c r="E14" s="148"/>
      <c r="F14" s="149" t="s">
        <v>475</v>
      </c>
      <c r="G14" s="148"/>
      <c r="H14" s="149" t="s">
        <v>476</v>
      </c>
      <c r="I14" s="151"/>
      <c r="J14" s="149" t="s">
        <v>477</v>
      </c>
      <c r="K14" s="148"/>
      <c r="L14" s="149" t="s">
        <v>478</v>
      </c>
      <c r="M14" s="149"/>
    </row>
    <row r="15" spans="1:13" ht="91" x14ac:dyDescent="0.25">
      <c r="A15" s="73">
        <v>1.5</v>
      </c>
      <c r="B15" s="95" t="s">
        <v>479</v>
      </c>
      <c r="C15" s="152"/>
      <c r="D15" s="147" t="s">
        <v>480</v>
      </c>
      <c r="E15" s="148"/>
      <c r="F15" s="149" t="s">
        <v>481</v>
      </c>
      <c r="G15" s="148"/>
      <c r="H15" s="149" t="s">
        <v>482</v>
      </c>
      <c r="I15" s="148"/>
      <c r="J15" s="149" t="s">
        <v>483</v>
      </c>
      <c r="K15" s="148"/>
      <c r="L15" s="149" t="s">
        <v>484</v>
      </c>
      <c r="M15" s="149"/>
    </row>
    <row r="16" spans="1:13" ht="130" x14ac:dyDescent="0.25">
      <c r="A16" s="74">
        <v>1.6</v>
      </c>
      <c r="B16" s="96" t="s">
        <v>485</v>
      </c>
      <c r="C16" s="152"/>
      <c r="D16" s="147" t="s">
        <v>486</v>
      </c>
      <c r="E16" s="148"/>
      <c r="F16" s="149" t="s">
        <v>487</v>
      </c>
      <c r="G16" s="148"/>
      <c r="H16" s="149" t="s">
        <v>488</v>
      </c>
      <c r="I16" s="148"/>
      <c r="J16" s="149" t="s">
        <v>489</v>
      </c>
      <c r="K16" s="148"/>
      <c r="L16" s="149" t="s">
        <v>490</v>
      </c>
      <c r="M16" s="149"/>
    </row>
    <row r="17" spans="1:13" ht="91" x14ac:dyDescent="0.25">
      <c r="A17" s="75">
        <v>1.7</v>
      </c>
      <c r="B17" s="97" t="s">
        <v>491</v>
      </c>
      <c r="C17" s="153"/>
      <c r="D17" s="147" t="s">
        <v>695</v>
      </c>
      <c r="E17" s="148"/>
      <c r="F17" s="149" t="s">
        <v>696</v>
      </c>
      <c r="G17" s="148"/>
      <c r="H17" s="149" t="s">
        <v>492</v>
      </c>
      <c r="I17" s="148"/>
      <c r="J17" s="149" t="s">
        <v>493</v>
      </c>
      <c r="K17" s="148"/>
      <c r="L17" s="149" t="s">
        <v>494</v>
      </c>
      <c r="M17" s="149"/>
    </row>
    <row r="18" spans="1:13" ht="156" x14ac:dyDescent="0.25">
      <c r="A18" s="76">
        <v>1.8</v>
      </c>
      <c r="B18" s="98" t="s">
        <v>495</v>
      </c>
      <c r="C18" s="153"/>
      <c r="D18" s="147" t="s">
        <v>496</v>
      </c>
      <c r="E18" s="148"/>
      <c r="F18" s="149" t="s">
        <v>497</v>
      </c>
      <c r="G18" s="148"/>
      <c r="H18" s="149" t="s">
        <v>498</v>
      </c>
      <c r="I18" s="148"/>
      <c r="J18" s="149" t="s">
        <v>499</v>
      </c>
      <c r="K18" s="148"/>
      <c r="L18" s="149" t="s">
        <v>500</v>
      </c>
      <c r="M18" s="149"/>
    </row>
    <row r="19" spans="1:13" ht="104" x14ac:dyDescent="0.25">
      <c r="A19" s="77">
        <v>1.9</v>
      </c>
      <c r="B19" s="99" t="s">
        <v>501</v>
      </c>
      <c r="C19" s="153"/>
      <c r="D19" s="147" t="s">
        <v>502</v>
      </c>
      <c r="E19" s="148"/>
      <c r="F19" s="149" t="s">
        <v>503</v>
      </c>
      <c r="G19" s="148"/>
      <c r="H19" s="149" t="s">
        <v>504</v>
      </c>
      <c r="I19" s="148"/>
      <c r="J19" s="149" t="s">
        <v>505</v>
      </c>
      <c r="K19" s="148"/>
      <c r="L19" s="149" t="s">
        <v>506</v>
      </c>
      <c r="M19" s="149"/>
    </row>
    <row r="20" spans="1:13" ht="351" x14ac:dyDescent="0.25">
      <c r="A20" s="78" t="s">
        <v>597</v>
      </c>
      <c r="B20" s="100" t="s">
        <v>697</v>
      </c>
      <c r="C20" s="153" t="s">
        <v>507</v>
      </c>
      <c r="D20" s="150" t="s">
        <v>508</v>
      </c>
      <c r="E20" s="148"/>
      <c r="F20" s="149" t="s">
        <v>509</v>
      </c>
      <c r="G20" s="148"/>
      <c r="H20" s="149" t="s">
        <v>510</v>
      </c>
      <c r="I20" s="148"/>
      <c r="J20" s="149" t="s">
        <v>511</v>
      </c>
      <c r="K20" s="148"/>
      <c r="L20" s="149" t="s">
        <v>512</v>
      </c>
      <c r="M20" s="149"/>
    </row>
    <row r="21" spans="1:13" ht="14.5" x14ac:dyDescent="0.25">
      <c r="A21" s="65" t="s">
        <v>744</v>
      </c>
      <c r="B21" s="103"/>
      <c r="C21" s="144"/>
      <c r="D21" s="154"/>
      <c r="E21" s="155"/>
      <c r="F21" s="156"/>
      <c r="G21" s="155"/>
      <c r="H21" s="156"/>
      <c r="I21" s="155"/>
      <c r="J21" s="156"/>
      <c r="K21" s="155"/>
      <c r="L21" s="156"/>
      <c r="M21" s="156"/>
    </row>
    <row r="22" spans="1:13" ht="117" x14ac:dyDescent="0.25">
      <c r="A22" s="101">
        <v>2.1</v>
      </c>
      <c r="B22" s="104" t="s">
        <v>513</v>
      </c>
      <c r="C22" s="157" t="s">
        <v>698</v>
      </c>
      <c r="D22" s="158" t="s">
        <v>601</v>
      </c>
      <c r="E22" s="159"/>
      <c r="F22" s="160" t="s">
        <v>602</v>
      </c>
      <c r="G22" s="159"/>
      <c r="H22" s="160" t="s">
        <v>603</v>
      </c>
      <c r="I22" s="159"/>
      <c r="J22" s="160" t="s">
        <v>604</v>
      </c>
      <c r="K22" s="159"/>
      <c r="L22" s="160" t="s">
        <v>699</v>
      </c>
      <c r="M22" s="160"/>
    </row>
    <row r="23" spans="1:13" ht="117" x14ac:dyDescent="0.25">
      <c r="A23" s="102" t="s">
        <v>596</v>
      </c>
      <c r="B23" s="105"/>
      <c r="C23" s="157" t="s">
        <v>700</v>
      </c>
      <c r="D23" s="161" t="s">
        <v>514</v>
      </c>
      <c r="E23" s="159"/>
      <c r="F23" s="160" t="s">
        <v>701</v>
      </c>
      <c r="G23" s="148"/>
      <c r="H23" s="160" t="s">
        <v>515</v>
      </c>
      <c r="I23" s="159"/>
      <c r="J23" s="160" t="s">
        <v>702</v>
      </c>
      <c r="K23" s="159"/>
      <c r="L23" s="149" t="s">
        <v>516</v>
      </c>
      <c r="M23" s="162"/>
    </row>
    <row r="24" spans="1:13" ht="104" x14ac:dyDescent="0.25">
      <c r="A24" s="101">
        <v>2.2000000000000002</v>
      </c>
      <c r="B24" s="104" t="s">
        <v>517</v>
      </c>
      <c r="C24" s="163"/>
      <c r="D24" s="161" t="s">
        <v>518</v>
      </c>
      <c r="E24" s="159"/>
      <c r="F24" s="164" t="s">
        <v>605</v>
      </c>
      <c r="G24" s="148"/>
      <c r="H24" s="149" t="s">
        <v>606</v>
      </c>
      <c r="I24" s="159"/>
      <c r="J24" s="149" t="s">
        <v>607</v>
      </c>
      <c r="K24" s="151"/>
      <c r="L24" s="160" t="s">
        <v>703</v>
      </c>
      <c r="M24" s="162"/>
    </row>
    <row r="25" spans="1:13" ht="117" x14ac:dyDescent="0.25">
      <c r="A25" s="102">
        <v>2.2999999999999998</v>
      </c>
      <c r="B25" s="105" t="s">
        <v>519</v>
      </c>
      <c r="C25" s="165"/>
      <c r="D25" s="161" t="s">
        <v>704</v>
      </c>
      <c r="E25" s="159"/>
      <c r="F25" s="160" t="s">
        <v>520</v>
      </c>
      <c r="G25" s="148"/>
      <c r="H25" s="160" t="s">
        <v>705</v>
      </c>
      <c r="I25" s="159"/>
      <c r="J25" s="160" t="s">
        <v>521</v>
      </c>
      <c r="K25" s="159"/>
      <c r="L25" s="160" t="s">
        <v>706</v>
      </c>
      <c r="M25" s="162"/>
    </row>
    <row r="26" spans="1:13" ht="143" x14ac:dyDescent="0.25">
      <c r="A26" s="102">
        <v>2.4</v>
      </c>
      <c r="B26" s="105" t="s">
        <v>522</v>
      </c>
      <c r="C26" s="165"/>
      <c r="D26" s="161" t="s">
        <v>523</v>
      </c>
      <c r="E26" s="159"/>
      <c r="F26" s="160" t="s">
        <v>608</v>
      </c>
      <c r="G26" s="148"/>
      <c r="H26" s="160" t="s">
        <v>609</v>
      </c>
      <c r="I26" s="159"/>
      <c r="J26" s="160" t="s">
        <v>610</v>
      </c>
      <c r="K26" s="159"/>
      <c r="L26" s="160" t="s">
        <v>611</v>
      </c>
      <c r="M26" s="162"/>
    </row>
    <row r="27" spans="1:13" ht="130" x14ac:dyDescent="0.25">
      <c r="A27" s="106">
        <v>2.5</v>
      </c>
      <c r="B27" s="123" t="s">
        <v>524</v>
      </c>
      <c r="C27" s="157" t="s">
        <v>707</v>
      </c>
      <c r="D27" s="161" t="s">
        <v>612</v>
      </c>
      <c r="E27" s="159"/>
      <c r="F27" s="160" t="s">
        <v>613</v>
      </c>
      <c r="G27" s="148"/>
      <c r="H27" s="149" t="s">
        <v>614</v>
      </c>
      <c r="I27" s="159"/>
      <c r="J27" s="149" t="s">
        <v>708</v>
      </c>
      <c r="K27" s="151"/>
      <c r="L27" s="160" t="s">
        <v>709</v>
      </c>
      <c r="M27" s="162"/>
    </row>
    <row r="28" spans="1:13" ht="130" x14ac:dyDescent="0.25">
      <c r="A28" s="107"/>
      <c r="B28" s="124"/>
      <c r="C28" s="157" t="s">
        <v>710</v>
      </c>
      <c r="D28" s="161" t="s">
        <v>525</v>
      </c>
      <c r="E28" s="159"/>
      <c r="F28" s="160" t="s">
        <v>526</v>
      </c>
      <c r="G28" s="159"/>
      <c r="H28" s="160" t="s">
        <v>527</v>
      </c>
      <c r="I28" s="148"/>
      <c r="J28" s="160" t="s">
        <v>711</v>
      </c>
      <c r="K28" s="159"/>
      <c r="L28" s="160" t="s">
        <v>712</v>
      </c>
      <c r="M28" s="162"/>
    </row>
    <row r="29" spans="1:13" ht="130" x14ac:dyDescent="0.25">
      <c r="A29" s="108">
        <v>2.6</v>
      </c>
      <c r="B29" s="125" t="s">
        <v>528</v>
      </c>
      <c r="C29" s="157" t="s">
        <v>713</v>
      </c>
      <c r="D29" s="161" t="s">
        <v>615</v>
      </c>
      <c r="E29" s="159"/>
      <c r="F29" s="160" t="s">
        <v>616</v>
      </c>
      <c r="G29" s="151"/>
      <c r="H29" s="149" t="s">
        <v>617</v>
      </c>
      <c r="I29" s="159"/>
      <c r="J29" s="149" t="s">
        <v>618</v>
      </c>
      <c r="K29" s="151"/>
      <c r="L29" s="160" t="s">
        <v>619</v>
      </c>
      <c r="M29" s="162"/>
    </row>
    <row r="30" spans="1:13" ht="78" x14ac:dyDescent="0.25">
      <c r="A30" s="109"/>
      <c r="B30" s="126"/>
      <c r="C30" s="157" t="s">
        <v>714</v>
      </c>
      <c r="D30" s="161" t="s">
        <v>529</v>
      </c>
      <c r="E30" s="159"/>
      <c r="F30" s="160" t="s">
        <v>530</v>
      </c>
      <c r="G30" s="159"/>
      <c r="H30" s="160" t="s">
        <v>531</v>
      </c>
      <c r="I30" s="159"/>
      <c r="J30" s="160" t="s">
        <v>532</v>
      </c>
      <c r="K30" s="159"/>
      <c r="L30" s="160" t="s">
        <v>620</v>
      </c>
      <c r="M30" s="162"/>
    </row>
    <row r="31" spans="1:13" ht="182" x14ac:dyDescent="0.25">
      <c r="A31" s="110">
        <v>2.7</v>
      </c>
      <c r="B31" s="127" t="s">
        <v>533</v>
      </c>
      <c r="C31" s="157" t="s">
        <v>715</v>
      </c>
      <c r="D31" s="158" t="s">
        <v>534</v>
      </c>
      <c r="E31" s="159"/>
      <c r="F31" s="160" t="s">
        <v>535</v>
      </c>
      <c r="G31" s="159"/>
      <c r="H31" s="160" t="s">
        <v>716</v>
      </c>
      <c r="I31" s="159"/>
      <c r="J31" s="160" t="s">
        <v>717</v>
      </c>
      <c r="K31" s="159"/>
      <c r="L31" s="160" t="s">
        <v>536</v>
      </c>
      <c r="M31" s="162"/>
    </row>
    <row r="32" spans="1:13" ht="104" x14ac:dyDescent="0.25">
      <c r="A32" s="111" t="s">
        <v>596</v>
      </c>
      <c r="B32" s="128"/>
      <c r="C32" s="157" t="s">
        <v>718</v>
      </c>
      <c r="D32" s="158" t="s">
        <v>719</v>
      </c>
      <c r="E32" s="159"/>
      <c r="F32" s="160" t="s">
        <v>537</v>
      </c>
      <c r="G32" s="159"/>
      <c r="H32" s="160" t="s">
        <v>538</v>
      </c>
      <c r="I32" s="159"/>
      <c r="J32" s="160" t="s">
        <v>720</v>
      </c>
      <c r="K32" s="159"/>
      <c r="L32" s="160" t="s">
        <v>721</v>
      </c>
      <c r="M32" s="162"/>
    </row>
    <row r="33" spans="1:13" ht="104" x14ac:dyDescent="0.25">
      <c r="A33" s="111" t="s">
        <v>596</v>
      </c>
      <c r="B33" s="128"/>
      <c r="C33" s="157" t="s">
        <v>722</v>
      </c>
      <c r="D33" s="161" t="s">
        <v>539</v>
      </c>
      <c r="E33" s="159"/>
      <c r="F33" s="160" t="s">
        <v>540</v>
      </c>
      <c r="G33" s="148"/>
      <c r="H33" s="160" t="s">
        <v>541</v>
      </c>
      <c r="I33" s="159"/>
      <c r="J33" s="160" t="s">
        <v>542</v>
      </c>
      <c r="K33" s="159"/>
      <c r="L33" s="160" t="s">
        <v>543</v>
      </c>
      <c r="M33" s="162"/>
    </row>
    <row r="34" spans="1:13" ht="78" x14ac:dyDescent="0.25">
      <c r="A34" s="112">
        <v>2.8</v>
      </c>
      <c r="B34" s="129" t="s">
        <v>544</v>
      </c>
      <c r="C34" s="157" t="s">
        <v>545</v>
      </c>
      <c r="D34" s="161" t="s">
        <v>546</v>
      </c>
      <c r="E34" s="159"/>
      <c r="F34" s="160" t="s">
        <v>547</v>
      </c>
      <c r="G34" s="159"/>
      <c r="H34" s="160" t="s">
        <v>548</v>
      </c>
      <c r="I34" s="159"/>
      <c r="J34" s="160" t="s">
        <v>549</v>
      </c>
      <c r="K34" s="159"/>
      <c r="L34" s="160" t="s">
        <v>550</v>
      </c>
      <c r="M34" s="162"/>
    </row>
    <row r="35" spans="1:13" ht="65" x14ac:dyDescent="0.25">
      <c r="A35" s="113"/>
      <c r="B35" s="130"/>
      <c r="C35" s="157" t="s">
        <v>551</v>
      </c>
      <c r="D35" s="161" t="s">
        <v>552</v>
      </c>
      <c r="E35" s="159"/>
      <c r="F35" s="160" t="s">
        <v>553</v>
      </c>
      <c r="G35" s="151"/>
      <c r="H35" s="160" t="s">
        <v>554</v>
      </c>
      <c r="I35" s="159"/>
      <c r="J35" s="160" t="s">
        <v>555</v>
      </c>
      <c r="K35" s="159"/>
      <c r="L35" s="160" t="s">
        <v>556</v>
      </c>
      <c r="M35" s="162"/>
    </row>
    <row r="36" spans="1:13" ht="14.5" x14ac:dyDescent="0.25">
      <c r="A36" s="65" t="s">
        <v>45</v>
      </c>
      <c r="B36" s="103"/>
      <c r="C36" s="144"/>
      <c r="D36" s="154"/>
      <c r="E36" s="155"/>
      <c r="F36" s="166"/>
      <c r="G36" s="155"/>
      <c r="H36" s="166"/>
      <c r="I36" s="155"/>
      <c r="J36" s="166"/>
      <c r="K36" s="155"/>
      <c r="L36" s="166"/>
      <c r="M36" s="166"/>
    </row>
    <row r="37" spans="1:13" ht="65" x14ac:dyDescent="0.25">
      <c r="A37" s="114">
        <v>3.1</v>
      </c>
      <c r="B37" s="131" t="s">
        <v>557</v>
      </c>
      <c r="C37" s="167" t="s">
        <v>723</v>
      </c>
      <c r="D37" s="161" t="s">
        <v>558</v>
      </c>
      <c r="E37" s="159"/>
      <c r="F37" s="160" t="s">
        <v>559</v>
      </c>
      <c r="G37" s="148"/>
      <c r="H37" s="160" t="s">
        <v>560</v>
      </c>
      <c r="I37" s="159"/>
      <c r="J37" s="160" t="s">
        <v>561</v>
      </c>
      <c r="K37" s="159"/>
      <c r="L37" s="160" t="s">
        <v>562</v>
      </c>
      <c r="M37" s="162"/>
    </row>
    <row r="38" spans="1:13" ht="91" x14ac:dyDescent="0.25">
      <c r="A38" s="115" t="s">
        <v>596</v>
      </c>
      <c r="B38" s="132"/>
      <c r="C38" s="167" t="s">
        <v>724</v>
      </c>
      <c r="D38" s="161" t="s">
        <v>563</v>
      </c>
      <c r="E38" s="159"/>
      <c r="F38" s="160" t="s">
        <v>564</v>
      </c>
      <c r="G38" s="148"/>
      <c r="H38" s="160" t="s">
        <v>565</v>
      </c>
      <c r="I38" s="159"/>
      <c r="J38" s="160" t="s">
        <v>566</v>
      </c>
      <c r="K38" s="159"/>
      <c r="L38" s="160" t="s">
        <v>567</v>
      </c>
      <c r="M38" s="162"/>
    </row>
    <row r="39" spans="1:13" ht="91" x14ac:dyDescent="0.25">
      <c r="A39" s="116">
        <v>3.2</v>
      </c>
      <c r="B39" s="133" t="s">
        <v>568</v>
      </c>
      <c r="C39" s="167" t="s">
        <v>725</v>
      </c>
      <c r="D39" s="161" t="s">
        <v>569</v>
      </c>
      <c r="E39" s="159"/>
      <c r="F39" s="160" t="s">
        <v>570</v>
      </c>
      <c r="G39" s="148"/>
      <c r="H39" s="160" t="s">
        <v>571</v>
      </c>
      <c r="I39" s="159"/>
      <c r="J39" s="160" t="s">
        <v>572</v>
      </c>
      <c r="K39" s="159"/>
      <c r="L39" s="160" t="s">
        <v>573</v>
      </c>
      <c r="M39" s="162"/>
    </row>
    <row r="40" spans="1:13" ht="130" x14ac:dyDescent="0.25">
      <c r="A40" s="116" t="s">
        <v>596</v>
      </c>
      <c r="B40" s="133"/>
      <c r="C40" s="167" t="s">
        <v>726</v>
      </c>
      <c r="D40" s="161" t="s">
        <v>574</v>
      </c>
      <c r="E40" s="159"/>
      <c r="F40" s="160" t="s">
        <v>575</v>
      </c>
      <c r="G40" s="148"/>
      <c r="H40" s="160" t="s">
        <v>576</v>
      </c>
      <c r="I40" s="159"/>
      <c r="J40" s="160" t="s">
        <v>577</v>
      </c>
      <c r="K40" s="159"/>
      <c r="L40" s="160" t="s">
        <v>727</v>
      </c>
      <c r="M40" s="162"/>
    </row>
    <row r="41" spans="1:13" ht="117" x14ac:dyDescent="0.25">
      <c r="A41" s="114">
        <v>3.3</v>
      </c>
      <c r="B41" s="131" t="s">
        <v>522</v>
      </c>
      <c r="C41" s="168"/>
      <c r="D41" s="161" t="s">
        <v>578</v>
      </c>
      <c r="E41" s="159"/>
      <c r="F41" s="160" t="s">
        <v>621</v>
      </c>
      <c r="G41" s="148"/>
      <c r="H41" s="160" t="s">
        <v>622</v>
      </c>
      <c r="I41" s="159"/>
      <c r="J41" s="160" t="s">
        <v>623</v>
      </c>
      <c r="K41" s="159"/>
      <c r="L41" s="160" t="s">
        <v>624</v>
      </c>
      <c r="M41" s="162"/>
    </row>
    <row r="42" spans="1:13" ht="104" x14ac:dyDescent="0.25">
      <c r="A42" s="117">
        <v>3.4</v>
      </c>
      <c r="B42" s="134" t="s">
        <v>528</v>
      </c>
      <c r="C42" s="168"/>
      <c r="D42" s="161" t="s">
        <v>728</v>
      </c>
      <c r="E42" s="159"/>
      <c r="F42" s="160" t="s">
        <v>729</v>
      </c>
      <c r="G42" s="148"/>
      <c r="H42" s="149" t="s">
        <v>625</v>
      </c>
      <c r="I42" s="159"/>
      <c r="J42" s="149" t="s">
        <v>626</v>
      </c>
      <c r="K42" s="151"/>
      <c r="L42" s="160" t="s">
        <v>627</v>
      </c>
      <c r="M42" s="162"/>
    </row>
    <row r="43" spans="1:13" ht="14.5" x14ac:dyDescent="0.25">
      <c r="A43" s="65" t="s">
        <v>50</v>
      </c>
      <c r="B43" s="103"/>
      <c r="C43" s="144"/>
      <c r="D43" s="154"/>
      <c r="E43" s="155"/>
      <c r="F43" s="166"/>
      <c r="G43" s="155"/>
      <c r="H43" s="166"/>
      <c r="I43" s="155"/>
      <c r="J43" s="166"/>
      <c r="K43" s="155"/>
      <c r="L43" s="166"/>
      <c r="M43" s="166"/>
    </row>
    <row r="44" spans="1:13" ht="65" x14ac:dyDescent="0.25">
      <c r="A44" s="118">
        <v>4.0999999999999996</v>
      </c>
      <c r="B44" s="135" t="s">
        <v>628</v>
      </c>
      <c r="C44" s="169" t="s">
        <v>730</v>
      </c>
      <c r="D44" s="161" t="s">
        <v>579</v>
      </c>
      <c r="E44" s="159"/>
      <c r="F44" s="160" t="s">
        <v>580</v>
      </c>
      <c r="G44" s="148"/>
      <c r="H44" s="160" t="s">
        <v>629</v>
      </c>
      <c r="I44" s="159"/>
      <c r="J44" s="160" t="s">
        <v>630</v>
      </c>
      <c r="K44" s="159"/>
      <c r="L44" s="160" t="s">
        <v>631</v>
      </c>
      <c r="M44" s="162"/>
    </row>
    <row r="45" spans="1:13" ht="78" x14ac:dyDescent="0.25">
      <c r="A45" s="118" t="s">
        <v>596</v>
      </c>
      <c r="B45" s="135"/>
      <c r="C45" s="169" t="s">
        <v>731</v>
      </c>
      <c r="D45" s="161" t="s">
        <v>581</v>
      </c>
      <c r="E45" s="159"/>
      <c r="F45" s="160" t="s">
        <v>632</v>
      </c>
      <c r="G45" s="148"/>
      <c r="H45" s="160" t="s">
        <v>582</v>
      </c>
      <c r="I45" s="159"/>
      <c r="J45" s="160" t="s">
        <v>583</v>
      </c>
      <c r="K45" s="159"/>
      <c r="L45" s="160" t="s">
        <v>584</v>
      </c>
      <c r="M45" s="162"/>
    </row>
    <row r="46" spans="1:13" ht="14.5" x14ac:dyDescent="0.25">
      <c r="A46" s="65" t="s">
        <v>53</v>
      </c>
      <c r="B46" s="103"/>
      <c r="C46" s="144"/>
      <c r="D46" s="154"/>
      <c r="E46" s="155"/>
      <c r="F46" s="170"/>
      <c r="G46" s="151"/>
      <c r="H46" s="170"/>
      <c r="I46" s="151"/>
      <c r="J46" s="170"/>
      <c r="K46" s="151"/>
      <c r="L46" s="170"/>
      <c r="M46" s="170"/>
    </row>
    <row r="47" spans="1:13" ht="14.5" x14ac:dyDescent="0.25">
      <c r="A47" s="65"/>
      <c r="B47" s="103"/>
      <c r="C47" s="144"/>
      <c r="D47" s="86" t="s">
        <v>585</v>
      </c>
      <c r="E47" s="87" t="s">
        <v>586</v>
      </c>
      <c r="F47" s="170"/>
      <c r="G47" s="151"/>
      <c r="H47" s="171"/>
      <c r="I47" s="151"/>
      <c r="J47" s="171"/>
      <c r="K47" s="136"/>
      <c r="L47" s="137"/>
      <c r="M47" s="171"/>
    </row>
    <row r="48" spans="1:13" ht="65" x14ac:dyDescent="0.25">
      <c r="A48" s="119">
        <v>5.0999999999999996</v>
      </c>
      <c r="B48" s="138" t="s">
        <v>587</v>
      </c>
      <c r="C48" s="172" t="s">
        <v>732</v>
      </c>
      <c r="D48" s="150" t="s">
        <v>588</v>
      </c>
      <c r="E48" s="148"/>
      <c r="F48" s="170"/>
      <c r="G48" s="151"/>
      <c r="H48" s="170"/>
      <c r="I48" s="151"/>
      <c r="J48" s="170"/>
      <c r="K48" s="151"/>
      <c r="L48" s="170"/>
      <c r="M48" s="170"/>
    </row>
    <row r="49" spans="1:13" ht="91" x14ac:dyDescent="0.25">
      <c r="A49" s="120" t="s">
        <v>596</v>
      </c>
      <c r="B49" s="139"/>
      <c r="C49" s="172" t="s">
        <v>733</v>
      </c>
      <c r="D49" s="150" t="s">
        <v>589</v>
      </c>
      <c r="E49" s="148"/>
      <c r="F49" s="170"/>
      <c r="G49" s="151"/>
      <c r="H49" s="170"/>
      <c r="I49" s="151"/>
      <c r="J49" s="170"/>
      <c r="K49" s="151"/>
      <c r="L49" s="170"/>
      <c r="M49" s="170"/>
    </row>
    <row r="50" spans="1:13" ht="169" x14ac:dyDescent="0.25">
      <c r="A50" s="120" t="s">
        <v>596</v>
      </c>
      <c r="B50" s="139"/>
      <c r="C50" s="172" t="s">
        <v>734</v>
      </c>
      <c r="D50" s="150" t="s">
        <v>590</v>
      </c>
      <c r="E50" s="148"/>
      <c r="F50" s="170"/>
      <c r="G50" s="151"/>
      <c r="H50" s="170"/>
      <c r="I50" s="151"/>
      <c r="J50" s="170"/>
      <c r="K50" s="151"/>
      <c r="L50" s="170"/>
      <c r="M50" s="170"/>
    </row>
    <row r="51" spans="1:13" ht="58" x14ac:dyDescent="0.25">
      <c r="A51" s="121">
        <v>5.2</v>
      </c>
      <c r="B51" s="140" t="s">
        <v>591</v>
      </c>
      <c r="C51" s="172" t="s">
        <v>735</v>
      </c>
      <c r="D51" s="150" t="s">
        <v>592</v>
      </c>
      <c r="E51" s="148"/>
      <c r="F51" s="170"/>
      <c r="G51" s="151"/>
      <c r="H51" s="170"/>
      <c r="I51" s="151"/>
      <c r="J51" s="170"/>
      <c r="K51" s="151"/>
      <c r="L51" s="170"/>
      <c r="M51" s="170"/>
    </row>
    <row r="52" spans="1:13" ht="91" x14ac:dyDescent="0.25">
      <c r="A52" s="122" t="s">
        <v>596</v>
      </c>
      <c r="B52" s="141"/>
      <c r="C52" s="172" t="s">
        <v>736</v>
      </c>
      <c r="D52" s="150" t="s">
        <v>593</v>
      </c>
      <c r="E52" s="148"/>
      <c r="F52" s="170"/>
      <c r="G52" s="151"/>
      <c r="H52" s="170"/>
      <c r="I52" s="151"/>
      <c r="J52" s="170"/>
      <c r="K52" s="151"/>
      <c r="L52" s="170"/>
      <c r="M52" s="170"/>
    </row>
  </sheetData>
  <sheetProtection algorithmName="SHA-512" hashValue="yx3oFdUfpI8CTw3BAYQJZhfCTFDsG+y1rkWAUyk8LZAlRZldufbVnwXT6NWsv5n7Ji/TvwND5eIeOE4J0ibPCg==" saltValue="tyuvh+lrDJHUPqRnHrmfb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CD1F-1527-497E-8C3B-EFB137EA226C}">
  <dimension ref="A1:M52"/>
  <sheetViews>
    <sheetView workbookViewId="0"/>
  </sheetViews>
  <sheetFormatPr defaultColWidth="9.1796875" defaultRowHeight="12.5" x14ac:dyDescent="0.25"/>
  <cols>
    <col min="1" max="1" width="6.7265625" style="52" customWidth="1"/>
    <col min="2" max="2" width="25.54296875" style="52" customWidth="1"/>
    <col min="3" max="3" width="18.54296875" style="52" customWidth="1"/>
    <col min="4" max="4" width="25.7265625" style="52" customWidth="1"/>
    <col min="5" max="5" width="6.7265625" style="52" customWidth="1"/>
    <col min="6" max="6" width="25.7265625" style="52" customWidth="1"/>
    <col min="7" max="7" width="6.7265625" style="52" customWidth="1"/>
    <col min="8" max="8" width="25.7265625" style="52" customWidth="1"/>
    <col min="9" max="9" width="6.7265625" style="52" customWidth="1"/>
    <col min="10" max="10" width="25.7265625" style="52" customWidth="1"/>
    <col min="11" max="11" width="6.7265625" style="52" customWidth="1"/>
    <col min="12" max="12" width="25.7265625" style="52" customWidth="1"/>
    <col min="13" max="13" width="13.7265625" style="52" customWidth="1"/>
    <col min="14" max="16384" width="9.1796875" style="52"/>
  </cols>
  <sheetData>
    <row r="1" spans="1:13" ht="23.5" x14ac:dyDescent="0.25">
      <c r="A1" s="53"/>
      <c r="B1" s="53"/>
      <c r="C1" s="54"/>
      <c r="D1" s="55"/>
      <c r="E1" s="56"/>
      <c r="F1" s="55"/>
      <c r="G1" s="57" t="s">
        <v>423</v>
      </c>
      <c r="H1" s="55"/>
      <c r="I1" s="56"/>
      <c r="J1" s="55"/>
      <c r="K1" s="58"/>
      <c r="L1" s="59"/>
      <c r="M1" s="59"/>
    </row>
    <row r="2" spans="1:13" ht="23.5" x14ac:dyDescent="0.25">
      <c r="A2" s="53"/>
      <c r="B2" s="53"/>
      <c r="C2" s="54"/>
      <c r="D2" s="55"/>
      <c r="E2" s="56"/>
      <c r="F2" s="55"/>
      <c r="G2" s="57" t="s">
        <v>424</v>
      </c>
      <c r="H2" s="55"/>
      <c r="I2" s="56"/>
      <c r="J2" s="55"/>
      <c r="K2" s="58"/>
      <c r="L2" s="59"/>
      <c r="M2" s="59"/>
    </row>
    <row r="3" spans="1:13" ht="23.5" x14ac:dyDescent="0.25">
      <c r="A3" s="60" t="s">
        <v>594</v>
      </c>
      <c r="B3" s="53"/>
      <c r="C3" s="54"/>
      <c r="D3" s="55" t="s">
        <v>655</v>
      </c>
      <c r="E3" s="56"/>
      <c r="F3" s="55"/>
      <c r="G3" s="57" t="s">
        <v>599</v>
      </c>
      <c r="H3" s="61"/>
      <c r="I3" s="62"/>
      <c r="J3" s="61"/>
      <c r="K3" s="63"/>
      <c r="L3" s="64"/>
      <c r="M3" s="64"/>
    </row>
    <row r="4" spans="1:13" ht="23.5" x14ac:dyDescent="0.25">
      <c r="A4" s="60" t="s">
        <v>654</v>
      </c>
      <c r="B4" s="53"/>
      <c r="C4" s="54"/>
      <c r="D4" s="55"/>
      <c r="E4" s="62"/>
      <c r="F4" s="55"/>
      <c r="G4" s="56"/>
      <c r="H4" s="61"/>
      <c r="I4" s="62"/>
      <c r="J4" s="61"/>
      <c r="K4" s="63"/>
      <c r="L4" s="64"/>
      <c r="M4" s="64"/>
    </row>
    <row r="5" spans="1:13" ht="69" x14ac:dyDescent="0.25">
      <c r="A5" s="142"/>
      <c r="B5" s="79" t="s">
        <v>425</v>
      </c>
      <c r="C5" s="80" t="s">
        <v>426</v>
      </c>
      <c r="D5" s="81" t="s">
        <v>427</v>
      </c>
      <c r="E5" s="82"/>
      <c r="F5" s="83" t="s">
        <v>428</v>
      </c>
      <c r="G5" s="84" t="s">
        <v>429</v>
      </c>
      <c r="H5" s="83" t="s">
        <v>430</v>
      </c>
      <c r="I5" s="84" t="s">
        <v>431</v>
      </c>
      <c r="J5" s="83" t="s">
        <v>432</v>
      </c>
      <c r="K5" s="84" t="s">
        <v>433</v>
      </c>
      <c r="L5" s="85" t="s">
        <v>434</v>
      </c>
      <c r="M5" s="86" t="s">
        <v>435</v>
      </c>
    </row>
    <row r="6" spans="1:13" ht="14.5" x14ac:dyDescent="0.25">
      <c r="A6" s="142"/>
      <c r="B6" s="79"/>
      <c r="C6" s="80"/>
      <c r="D6" s="85" t="s">
        <v>436</v>
      </c>
      <c r="E6" s="87">
        <v>3</v>
      </c>
      <c r="F6" s="85" t="s">
        <v>437</v>
      </c>
      <c r="G6" s="87">
        <v>5</v>
      </c>
      <c r="H6" s="85" t="s">
        <v>438</v>
      </c>
      <c r="I6" s="87">
        <v>7</v>
      </c>
      <c r="J6" s="85" t="s">
        <v>439</v>
      </c>
      <c r="K6" s="87">
        <v>9</v>
      </c>
      <c r="L6" s="85" t="s">
        <v>440</v>
      </c>
      <c r="M6" s="86"/>
    </row>
    <row r="7" spans="1:13" ht="14.5" x14ac:dyDescent="0.25">
      <c r="A7" s="65" t="s">
        <v>25</v>
      </c>
      <c r="B7" s="143"/>
      <c r="C7" s="144"/>
      <c r="D7" s="143"/>
      <c r="E7" s="145"/>
      <c r="F7" s="143"/>
      <c r="G7" s="145"/>
      <c r="H7" s="143"/>
      <c r="I7" s="145"/>
      <c r="J7" s="143"/>
      <c r="K7" s="145"/>
      <c r="L7" s="143"/>
      <c r="M7" s="143"/>
    </row>
    <row r="8" spans="1:13" ht="78" x14ac:dyDescent="0.25">
      <c r="A8" s="66">
        <v>1.1000000000000001</v>
      </c>
      <c r="B8" s="88" t="s">
        <v>441</v>
      </c>
      <c r="C8" s="146" t="s">
        <v>689</v>
      </c>
      <c r="D8" s="147" t="s">
        <v>442</v>
      </c>
      <c r="E8" s="148"/>
      <c r="F8" s="149" t="s">
        <v>443</v>
      </c>
      <c r="G8" s="148"/>
      <c r="H8" s="149" t="s">
        <v>444</v>
      </c>
      <c r="I8" s="148"/>
      <c r="J8" s="149" t="s">
        <v>445</v>
      </c>
      <c r="K8" s="148"/>
      <c r="L8" s="149" t="s">
        <v>446</v>
      </c>
      <c r="M8" s="149"/>
    </row>
    <row r="9" spans="1:13" ht="91" x14ac:dyDescent="0.25">
      <c r="A9" s="67" t="s">
        <v>596</v>
      </c>
      <c r="B9" s="89"/>
      <c r="C9" s="146" t="s">
        <v>690</v>
      </c>
      <c r="D9" s="147" t="s">
        <v>447</v>
      </c>
      <c r="E9" s="148"/>
      <c r="F9" s="149" t="s">
        <v>691</v>
      </c>
      <c r="G9" s="148"/>
      <c r="H9" s="149" t="s">
        <v>448</v>
      </c>
      <c r="I9" s="148"/>
      <c r="J9" s="149" t="s">
        <v>449</v>
      </c>
      <c r="K9" s="148"/>
      <c r="L9" s="149" t="s">
        <v>450</v>
      </c>
      <c r="M9" s="149"/>
    </row>
    <row r="10" spans="1:13" ht="91" x14ac:dyDescent="0.25">
      <c r="A10" s="68">
        <v>1.2</v>
      </c>
      <c r="B10" s="90" t="s">
        <v>451</v>
      </c>
      <c r="C10" s="146" t="s">
        <v>692</v>
      </c>
      <c r="D10" s="147" t="s">
        <v>452</v>
      </c>
      <c r="E10" s="148"/>
      <c r="F10" s="149" t="s">
        <v>453</v>
      </c>
      <c r="G10" s="148"/>
      <c r="H10" s="149" t="s">
        <v>656</v>
      </c>
      <c r="I10" s="148"/>
      <c r="J10" s="149" t="s">
        <v>454</v>
      </c>
      <c r="K10" s="148"/>
      <c r="L10" s="149" t="s">
        <v>455</v>
      </c>
      <c r="M10" s="149"/>
    </row>
    <row r="11" spans="1:13" ht="169" x14ac:dyDescent="0.25">
      <c r="A11" s="69" t="s">
        <v>596</v>
      </c>
      <c r="B11" s="91"/>
      <c r="C11" s="146" t="s">
        <v>741</v>
      </c>
      <c r="D11" s="147" t="s">
        <v>457</v>
      </c>
      <c r="E11" s="148"/>
      <c r="F11" s="149" t="s">
        <v>458</v>
      </c>
      <c r="G11" s="148"/>
      <c r="H11" s="149" t="s">
        <v>459</v>
      </c>
      <c r="I11" s="148"/>
      <c r="J11" s="149" t="s">
        <v>460</v>
      </c>
      <c r="K11" s="148"/>
      <c r="L11" s="149" t="s">
        <v>461</v>
      </c>
      <c r="M11" s="149"/>
    </row>
    <row r="12" spans="1:13" ht="104" x14ac:dyDescent="0.25">
      <c r="A12" s="70">
        <v>1.3</v>
      </c>
      <c r="B12" s="92" t="s">
        <v>462</v>
      </c>
      <c r="C12" s="146" t="s">
        <v>693</v>
      </c>
      <c r="D12" s="147" t="s">
        <v>463</v>
      </c>
      <c r="E12" s="148"/>
      <c r="F12" s="149" t="s">
        <v>464</v>
      </c>
      <c r="G12" s="148"/>
      <c r="H12" s="149" t="s">
        <v>465</v>
      </c>
      <c r="I12" s="148"/>
      <c r="J12" s="149" t="s">
        <v>466</v>
      </c>
      <c r="K12" s="148"/>
      <c r="L12" s="149" t="s">
        <v>467</v>
      </c>
      <c r="M12" s="149"/>
    </row>
    <row r="13" spans="1:13" ht="104" x14ac:dyDescent="0.25">
      <c r="A13" s="71" t="s">
        <v>596</v>
      </c>
      <c r="B13" s="93"/>
      <c r="C13" s="146" t="s">
        <v>694</v>
      </c>
      <c r="D13" s="150" t="s">
        <v>468</v>
      </c>
      <c r="E13" s="148"/>
      <c r="F13" s="149" t="s">
        <v>469</v>
      </c>
      <c r="G13" s="148"/>
      <c r="H13" s="149" t="s">
        <v>470</v>
      </c>
      <c r="I13" s="148"/>
      <c r="J13" s="149" t="s">
        <v>471</v>
      </c>
      <c r="K13" s="148"/>
      <c r="L13" s="149" t="s">
        <v>472</v>
      </c>
      <c r="M13" s="149"/>
    </row>
    <row r="14" spans="1:13" ht="78" x14ac:dyDescent="0.25">
      <c r="A14" s="72">
        <v>1.4</v>
      </c>
      <c r="B14" s="94" t="s">
        <v>473</v>
      </c>
      <c r="C14" s="146"/>
      <c r="D14" s="147" t="s">
        <v>474</v>
      </c>
      <c r="E14" s="148"/>
      <c r="F14" s="149" t="s">
        <v>475</v>
      </c>
      <c r="G14" s="148"/>
      <c r="H14" s="149" t="s">
        <v>476</v>
      </c>
      <c r="I14" s="151"/>
      <c r="J14" s="149" t="s">
        <v>477</v>
      </c>
      <c r="K14" s="148"/>
      <c r="L14" s="149" t="s">
        <v>478</v>
      </c>
      <c r="M14" s="149"/>
    </row>
    <row r="15" spans="1:13" ht="91" x14ac:dyDescent="0.25">
      <c r="A15" s="73">
        <v>1.5</v>
      </c>
      <c r="B15" s="95" t="s">
        <v>479</v>
      </c>
      <c r="C15" s="152"/>
      <c r="D15" s="147" t="s">
        <v>480</v>
      </c>
      <c r="E15" s="148"/>
      <c r="F15" s="149" t="s">
        <v>481</v>
      </c>
      <c r="G15" s="148"/>
      <c r="H15" s="149" t="s">
        <v>482</v>
      </c>
      <c r="I15" s="148"/>
      <c r="J15" s="149" t="s">
        <v>483</v>
      </c>
      <c r="K15" s="148"/>
      <c r="L15" s="149" t="s">
        <v>484</v>
      </c>
      <c r="M15" s="149"/>
    </row>
    <row r="16" spans="1:13" ht="130" x14ac:dyDescent="0.25">
      <c r="A16" s="74">
        <v>1.6</v>
      </c>
      <c r="B16" s="96" t="s">
        <v>485</v>
      </c>
      <c r="C16" s="152"/>
      <c r="D16" s="147" t="s">
        <v>486</v>
      </c>
      <c r="E16" s="148"/>
      <c r="F16" s="149" t="s">
        <v>487</v>
      </c>
      <c r="G16" s="148"/>
      <c r="H16" s="149" t="s">
        <v>488</v>
      </c>
      <c r="I16" s="148"/>
      <c r="J16" s="149" t="s">
        <v>489</v>
      </c>
      <c r="K16" s="148"/>
      <c r="L16" s="149" t="s">
        <v>490</v>
      </c>
      <c r="M16" s="149"/>
    </row>
    <row r="17" spans="1:13" ht="91" x14ac:dyDescent="0.25">
      <c r="A17" s="75">
        <v>1.7</v>
      </c>
      <c r="B17" s="97" t="s">
        <v>491</v>
      </c>
      <c r="C17" s="153"/>
      <c r="D17" s="147" t="s">
        <v>695</v>
      </c>
      <c r="E17" s="148"/>
      <c r="F17" s="149" t="s">
        <v>696</v>
      </c>
      <c r="G17" s="148"/>
      <c r="H17" s="149" t="s">
        <v>492</v>
      </c>
      <c r="I17" s="148"/>
      <c r="J17" s="149" t="s">
        <v>493</v>
      </c>
      <c r="K17" s="148"/>
      <c r="L17" s="149" t="s">
        <v>494</v>
      </c>
      <c r="M17" s="149"/>
    </row>
    <row r="18" spans="1:13" ht="156" x14ac:dyDescent="0.25">
      <c r="A18" s="76">
        <v>1.8</v>
      </c>
      <c r="B18" s="98" t="s">
        <v>495</v>
      </c>
      <c r="C18" s="153"/>
      <c r="D18" s="147" t="s">
        <v>496</v>
      </c>
      <c r="E18" s="148"/>
      <c r="F18" s="149" t="s">
        <v>497</v>
      </c>
      <c r="G18" s="148"/>
      <c r="H18" s="149" t="s">
        <v>498</v>
      </c>
      <c r="I18" s="148"/>
      <c r="J18" s="149" t="s">
        <v>499</v>
      </c>
      <c r="K18" s="148"/>
      <c r="L18" s="149" t="s">
        <v>500</v>
      </c>
      <c r="M18" s="149"/>
    </row>
    <row r="19" spans="1:13" ht="104" x14ac:dyDescent="0.25">
      <c r="A19" s="77">
        <v>1.9</v>
      </c>
      <c r="B19" s="99" t="s">
        <v>501</v>
      </c>
      <c r="C19" s="153"/>
      <c r="D19" s="147" t="s">
        <v>502</v>
      </c>
      <c r="E19" s="148"/>
      <c r="F19" s="149" t="s">
        <v>503</v>
      </c>
      <c r="G19" s="148"/>
      <c r="H19" s="149" t="s">
        <v>504</v>
      </c>
      <c r="I19" s="148"/>
      <c r="J19" s="149" t="s">
        <v>505</v>
      </c>
      <c r="K19" s="148"/>
      <c r="L19" s="149" t="s">
        <v>506</v>
      </c>
      <c r="M19" s="149"/>
    </row>
    <row r="20" spans="1:13" ht="52" x14ac:dyDescent="0.25">
      <c r="A20" s="173" t="s">
        <v>597</v>
      </c>
      <c r="B20" s="174" t="s">
        <v>658</v>
      </c>
      <c r="C20" s="153"/>
      <c r="D20" s="150" t="s">
        <v>633</v>
      </c>
      <c r="E20" s="148"/>
      <c r="F20" s="149" t="s">
        <v>634</v>
      </c>
      <c r="G20" s="148"/>
      <c r="H20" s="149" t="s">
        <v>635</v>
      </c>
      <c r="I20" s="148"/>
      <c r="J20" s="149" t="s">
        <v>636</v>
      </c>
      <c r="K20" s="148"/>
      <c r="L20" s="149" t="s">
        <v>637</v>
      </c>
      <c r="M20" s="149"/>
    </row>
    <row r="21" spans="1:13" ht="14.5" x14ac:dyDescent="0.25">
      <c r="A21" s="65" t="s">
        <v>657</v>
      </c>
      <c r="B21" s="103"/>
      <c r="C21" s="144"/>
      <c r="D21" s="154"/>
      <c r="E21" s="155"/>
      <c r="F21" s="156"/>
      <c r="G21" s="155"/>
      <c r="H21" s="156"/>
      <c r="I21" s="155"/>
      <c r="J21" s="156"/>
      <c r="K21" s="155"/>
      <c r="L21" s="156"/>
      <c r="M21" s="156"/>
    </row>
    <row r="22" spans="1:13" ht="117" x14ac:dyDescent="0.25">
      <c r="A22" s="101">
        <v>2.1</v>
      </c>
      <c r="B22" s="104" t="s">
        <v>513</v>
      </c>
      <c r="C22" s="157" t="s">
        <v>698</v>
      </c>
      <c r="D22" s="158" t="s">
        <v>659</v>
      </c>
      <c r="E22" s="159"/>
      <c r="F22" s="160" t="s">
        <v>660</v>
      </c>
      <c r="G22" s="159"/>
      <c r="H22" s="160" t="s">
        <v>661</v>
      </c>
      <c r="I22" s="159"/>
      <c r="J22" s="160" t="s">
        <v>662</v>
      </c>
      <c r="K22" s="159"/>
      <c r="L22" s="160" t="s">
        <v>737</v>
      </c>
      <c r="M22" s="160"/>
    </row>
    <row r="23" spans="1:13" ht="78" x14ac:dyDescent="0.25">
      <c r="A23" s="175"/>
      <c r="B23" s="176"/>
      <c r="C23" s="157" t="s">
        <v>638</v>
      </c>
      <c r="D23" s="161" t="s">
        <v>639</v>
      </c>
      <c r="E23" s="159"/>
      <c r="F23" s="160" t="s">
        <v>640</v>
      </c>
      <c r="G23" s="151"/>
      <c r="H23" s="160" t="s">
        <v>641</v>
      </c>
      <c r="I23" s="159"/>
      <c r="J23" s="160" t="s">
        <v>642</v>
      </c>
      <c r="K23" s="159"/>
      <c r="L23" s="160" t="s">
        <v>643</v>
      </c>
      <c r="M23" s="162"/>
    </row>
    <row r="24" spans="1:13" ht="182" x14ac:dyDescent="0.25">
      <c r="A24" s="101">
        <v>2.2000000000000002</v>
      </c>
      <c r="B24" s="104" t="s">
        <v>517</v>
      </c>
      <c r="C24" s="157"/>
      <c r="D24" s="161" t="s">
        <v>644</v>
      </c>
      <c r="E24" s="159"/>
      <c r="F24" s="160" t="s">
        <v>645</v>
      </c>
      <c r="G24" s="151"/>
      <c r="H24" s="149" t="s">
        <v>646</v>
      </c>
      <c r="I24" s="159"/>
      <c r="J24" s="149" t="s">
        <v>647</v>
      </c>
      <c r="K24" s="151"/>
      <c r="L24" s="160" t="s">
        <v>648</v>
      </c>
      <c r="M24" s="162"/>
    </row>
    <row r="25" spans="1:13" ht="169" x14ac:dyDescent="0.25">
      <c r="A25" s="102">
        <v>2.2999999999999998</v>
      </c>
      <c r="B25" s="105" t="s">
        <v>519</v>
      </c>
      <c r="C25" s="165"/>
      <c r="D25" s="161" t="s">
        <v>649</v>
      </c>
      <c r="E25" s="159"/>
      <c r="F25" s="160" t="s">
        <v>650</v>
      </c>
      <c r="G25" s="148"/>
      <c r="H25" s="149" t="s">
        <v>651</v>
      </c>
      <c r="I25" s="159"/>
      <c r="J25" s="149" t="s">
        <v>652</v>
      </c>
      <c r="K25" s="151"/>
      <c r="L25" s="160" t="s">
        <v>653</v>
      </c>
      <c r="M25" s="162"/>
    </row>
    <row r="26" spans="1:13" ht="130" x14ac:dyDescent="0.25">
      <c r="A26" s="102">
        <v>2.4</v>
      </c>
      <c r="B26" s="105" t="s">
        <v>522</v>
      </c>
      <c r="C26" s="165"/>
      <c r="D26" s="161" t="s">
        <v>523</v>
      </c>
      <c r="E26" s="159"/>
      <c r="F26" s="160" t="s">
        <v>663</v>
      </c>
      <c r="G26" s="148"/>
      <c r="H26" s="160" t="s">
        <v>664</v>
      </c>
      <c r="I26" s="159"/>
      <c r="J26" s="160" t="s">
        <v>665</v>
      </c>
      <c r="K26" s="159"/>
      <c r="L26" s="160" t="s">
        <v>666</v>
      </c>
      <c r="M26" s="162"/>
    </row>
    <row r="27" spans="1:13" ht="130" x14ac:dyDescent="0.25">
      <c r="A27" s="106">
        <v>2.5</v>
      </c>
      <c r="B27" s="123" t="s">
        <v>524</v>
      </c>
      <c r="C27" s="157" t="s">
        <v>707</v>
      </c>
      <c r="D27" s="161" t="s">
        <v>667</v>
      </c>
      <c r="E27" s="159"/>
      <c r="F27" s="160" t="s">
        <v>668</v>
      </c>
      <c r="G27" s="148"/>
      <c r="H27" s="149" t="s">
        <v>669</v>
      </c>
      <c r="I27" s="159"/>
      <c r="J27" s="149" t="s">
        <v>738</v>
      </c>
      <c r="K27" s="151"/>
      <c r="L27" s="160" t="s">
        <v>739</v>
      </c>
      <c r="M27" s="162"/>
    </row>
    <row r="28" spans="1:13" ht="130" x14ac:dyDescent="0.25">
      <c r="A28" s="107"/>
      <c r="B28" s="124"/>
      <c r="C28" s="157" t="s">
        <v>710</v>
      </c>
      <c r="D28" s="161" t="s">
        <v>525</v>
      </c>
      <c r="E28" s="159"/>
      <c r="F28" s="160" t="s">
        <v>526</v>
      </c>
      <c r="G28" s="159"/>
      <c r="H28" s="160" t="s">
        <v>527</v>
      </c>
      <c r="I28" s="148"/>
      <c r="J28" s="160" t="s">
        <v>711</v>
      </c>
      <c r="K28" s="159"/>
      <c r="L28" s="160" t="s">
        <v>712</v>
      </c>
      <c r="M28" s="162"/>
    </row>
    <row r="29" spans="1:13" ht="130" x14ac:dyDescent="0.25">
      <c r="A29" s="108">
        <v>2.6</v>
      </c>
      <c r="B29" s="125" t="s">
        <v>528</v>
      </c>
      <c r="C29" s="157" t="s">
        <v>713</v>
      </c>
      <c r="D29" s="161" t="s">
        <v>670</v>
      </c>
      <c r="E29" s="159"/>
      <c r="F29" s="160" t="s">
        <v>671</v>
      </c>
      <c r="G29" s="151"/>
      <c r="H29" s="149" t="s">
        <v>672</v>
      </c>
      <c r="I29" s="159"/>
      <c r="J29" s="149" t="s">
        <v>673</v>
      </c>
      <c r="K29" s="151"/>
      <c r="L29" s="160" t="s">
        <v>674</v>
      </c>
      <c r="M29" s="162"/>
    </row>
    <row r="30" spans="1:13" ht="78" x14ac:dyDescent="0.25">
      <c r="A30" s="109"/>
      <c r="B30" s="126"/>
      <c r="C30" s="157" t="s">
        <v>714</v>
      </c>
      <c r="D30" s="161" t="s">
        <v>529</v>
      </c>
      <c r="E30" s="159"/>
      <c r="F30" s="160" t="s">
        <v>530</v>
      </c>
      <c r="G30" s="159"/>
      <c r="H30" s="160" t="s">
        <v>531</v>
      </c>
      <c r="I30" s="159"/>
      <c r="J30" s="160" t="s">
        <v>532</v>
      </c>
      <c r="K30" s="159"/>
      <c r="L30" s="160" t="s">
        <v>620</v>
      </c>
      <c r="M30" s="162"/>
    </row>
    <row r="31" spans="1:13" ht="182" x14ac:dyDescent="0.25">
      <c r="A31" s="110">
        <v>2.7</v>
      </c>
      <c r="B31" s="127" t="s">
        <v>533</v>
      </c>
      <c r="C31" s="157" t="s">
        <v>715</v>
      </c>
      <c r="D31" s="158" t="s">
        <v>534</v>
      </c>
      <c r="E31" s="159"/>
      <c r="F31" s="160" t="s">
        <v>535</v>
      </c>
      <c r="G31" s="159"/>
      <c r="H31" s="160" t="s">
        <v>716</v>
      </c>
      <c r="I31" s="159"/>
      <c r="J31" s="160" t="s">
        <v>717</v>
      </c>
      <c r="K31" s="159"/>
      <c r="L31" s="160" t="s">
        <v>536</v>
      </c>
      <c r="M31" s="162"/>
    </row>
    <row r="32" spans="1:13" ht="104" x14ac:dyDescent="0.25">
      <c r="A32" s="111" t="s">
        <v>596</v>
      </c>
      <c r="B32" s="128"/>
      <c r="C32" s="157" t="s">
        <v>718</v>
      </c>
      <c r="D32" s="158" t="s">
        <v>719</v>
      </c>
      <c r="E32" s="159"/>
      <c r="F32" s="160" t="s">
        <v>537</v>
      </c>
      <c r="G32" s="159"/>
      <c r="H32" s="160" t="s">
        <v>538</v>
      </c>
      <c r="I32" s="159"/>
      <c r="J32" s="160" t="s">
        <v>720</v>
      </c>
      <c r="K32" s="159"/>
      <c r="L32" s="160" t="s">
        <v>721</v>
      </c>
      <c r="M32" s="162"/>
    </row>
    <row r="33" spans="1:13" ht="104" x14ac:dyDescent="0.25">
      <c r="A33" s="111" t="s">
        <v>596</v>
      </c>
      <c r="B33" s="128"/>
      <c r="C33" s="157" t="s">
        <v>722</v>
      </c>
      <c r="D33" s="161" t="s">
        <v>539</v>
      </c>
      <c r="E33" s="159"/>
      <c r="F33" s="160" t="s">
        <v>540</v>
      </c>
      <c r="G33" s="148"/>
      <c r="H33" s="160" t="s">
        <v>541</v>
      </c>
      <c r="I33" s="159"/>
      <c r="J33" s="160" t="s">
        <v>542</v>
      </c>
      <c r="K33" s="159"/>
      <c r="L33" s="160" t="s">
        <v>543</v>
      </c>
      <c r="M33" s="162"/>
    </row>
    <row r="34" spans="1:13" ht="78" x14ac:dyDescent="0.25">
      <c r="A34" s="112">
        <v>2.8</v>
      </c>
      <c r="B34" s="129" t="s">
        <v>544</v>
      </c>
      <c r="C34" s="157" t="s">
        <v>742</v>
      </c>
      <c r="D34" s="161" t="s">
        <v>546</v>
      </c>
      <c r="E34" s="159"/>
      <c r="F34" s="160" t="s">
        <v>547</v>
      </c>
      <c r="G34" s="159"/>
      <c r="H34" s="160" t="s">
        <v>548</v>
      </c>
      <c r="I34" s="159"/>
      <c r="J34" s="160" t="s">
        <v>549</v>
      </c>
      <c r="K34" s="159"/>
      <c r="L34" s="160" t="s">
        <v>550</v>
      </c>
      <c r="M34" s="162"/>
    </row>
    <row r="35" spans="1:13" ht="65" x14ac:dyDescent="0.25">
      <c r="A35" s="113"/>
      <c r="B35" s="130"/>
      <c r="C35" s="157" t="s">
        <v>743</v>
      </c>
      <c r="D35" s="161" t="s">
        <v>552</v>
      </c>
      <c r="E35" s="159"/>
      <c r="F35" s="160" t="s">
        <v>553</v>
      </c>
      <c r="G35" s="151"/>
      <c r="H35" s="160" t="s">
        <v>554</v>
      </c>
      <c r="I35" s="159"/>
      <c r="J35" s="160" t="s">
        <v>555</v>
      </c>
      <c r="K35" s="159"/>
      <c r="L35" s="160" t="s">
        <v>556</v>
      </c>
      <c r="M35" s="162"/>
    </row>
    <row r="36" spans="1:13" ht="14.5" x14ac:dyDescent="0.25">
      <c r="A36" s="65" t="s">
        <v>45</v>
      </c>
      <c r="B36" s="103"/>
      <c r="C36" s="144"/>
      <c r="D36" s="154"/>
      <c r="E36" s="155"/>
      <c r="F36" s="166"/>
      <c r="G36" s="155"/>
      <c r="H36" s="166"/>
      <c r="I36" s="155"/>
      <c r="J36" s="166"/>
      <c r="K36" s="155"/>
      <c r="L36" s="166"/>
      <c r="M36" s="166"/>
    </row>
    <row r="37" spans="1:13" ht="65" x14ac:dyDescent="0.25">
      <c r="A37" s="114">
        <v>3.1</v>
      </c>
      <c r="B37" s="131" t="s">
        <v>557</v>
      </c>
      <c r="C37" s="167" t="s">
        <v>723</v>
      </c>
      <c r="D37" s="161" t="s">
        <v>558</v>
      </c>
      <c r="E37" s="159"/>
      <c r="F37" s="160" t="s">
        <v>559</v>
      </c>
      <c r="G37" s="148"/>
      <c r="H37" s="160" t="s">
        <v>560</v>
      </c>
      <c r="I37" s="159"/>
      <c r="J37" s="160" t="s">
        <v>561</v>
      </c>
      <c r="K37" s="159"/>
      <c r="L37" s="160" t="s">
        <v>562</v>
      </c>
      <c r="M37" s="162"/>
    </row>
    <row r="38" spans="1:13" ht="91" x14ac:dyDescent="0.25">
      <c r="A38" s="115" t="s">
        <v>596</v>
      </c>
      <c r="B38" s="132"/>
      <c r="C38" s="167" t="s">
        <v>724</v>
      </c>
      <c r="D38" s="161" t="s">
        <v>563</v>
      </c>
      <c r="E38" s="159"/>
      <c r="F38" s="160" t="s">
        <v>564</v>
      </c>
      <c r="G38" s="148"/>
      <c r="H38" s="160" t="s">
        <v>565</v>
      </c>
      <c r="I38" s="159"/>
      <c r="J38" s="160" t="s">
        <v>566</v>
      </c>
      <c r="K38" s="159"/>
      <c r="L38" s="160" t="s">
        <v>567</v>
      </c>
      <c r="M38" s="162"/>
    </row>
    <row r="39" spans="1:13" ht="91" x14ac:dyDescent="0.25">
      <c r="A39" s="116">
        <v>3.2</v>
      </c>
      <c r="B39" s="133" t="s">
        <v>568</v>
      </c>
      <c r="C39" s="167" t="s">
        <v>725</v>
      </c>
      <c r="D39" s="161" t="s">
        <v>569</v>
      </c>
      <c r="E39" s="159"/>
      <c r="F39" s="160" t="s">
        <v>570</v>
      </c>
      <c r="G39" s="148"/>
      <c r="H39" s="160" t="s">
        <v>571</v>
      </c>
      <c r="I39" s="159"/>
      <c r="J39" s="160" t="s">
        <v>572</v>
      </c>
      <c r="K39" s="159"/>
      <c r="L39" s="160" t="s">
        <v>573</v>
      </c>
      <c r="M39" s="162"/>
    </row>
    <row r="40" spans="1:13" ht="130" x14ac:dyDescent="0.25">
      <c r="A40" s="116" t="s">
        <v>596</v>
      </c>
      <c r="B40" s="133"/>
      <c r="C40" s="167" t="s">
        <v>726</v>
      </c>
      <c r="D40" s="161" t="s">
        <v>574</v>
      </c>
      <c r="E40" s="159"/>
      <c r="F40" s="160" t="s">
        <v>575</v>
      </c>
      <c r="G40" s="148"/>
      <c r="H40" s="160" t="s">
        <v>576</v>
      </c>
      <c r="I40" s="159"/>
      <c r="J40" s="160" t="s">
        <v>577</v>
      </c>
      <c r="K40" s="159"/>
      <c r="L40" s="160" t="s">
        <v>727</v>
      </c>
      <c r="M40" s="162"/>
    </row>
    <row r="41" spans="1:13" ht="104" x14ac:dyDescent="0.25">
      <c r="A41" s="114">
        <v>3.3</v>
      </c>
      <c r="B41" s="131" t="s">
        <v>522</v>
      </c>
      <c r="C41" s="168"/>
      <c r="D41" s="161" t="s">
        <v>578</v>
      </c>
      <c r="E41" s="159"/>
      <c r="F41" s="160" t="s">
        <v>675</v>
      </c>
      <c r="G41" s="148"/>
      <c r="H41" s="160" t="s">
        <v>676</v>
      </c>
      <c r="I41" s="159"/>
      <c r="J41" s="160" t="s">
        <v>677</v>
      </c>
      <c r="K41" s="159"/>
      <c r="L41" s="160" t="s">
        <v>678</v>
      </c>
      <c r="M41" s="162"/>
    </row>
    <row r="42" spans="1:13" ht="91" x14ac:dyDescent="0.25">
      <c r="A42" s="117">
        <v>3.4</v>
      </c>
      <c r="B42" s="134" t="s">
        <v>528</v>
      </c>
      <c r="C42" s="168"/>
      <c r="D42" s="161" t="s">
        <v>728</v>
      </c>
      <c r="E42" s="159"/>
      <c r="F42" s="160" t="s">
        <v>740</v>
      </c>
      <c r="G42" s="148"/>
      <c r="H42" s="149" t="s">
        <v>679</v>
      </c>
      <c r="I42" s="159"/>
      <c r="J42" s="149" t="s">
        <v>680</v>
      </c>
      <c r="K42" s="151"/>
      <c r="L42" s="160" t="s">
        <v>681</v>
      </c>
      <c r="M42" s="162"/>
    </row>
    <row r="43" spans="1:13" ht="14.5" x14ac:dyDescent="0.25">
      <c r="A43" s="65" t="s">
        <v>50</v>
      </c>
      <c r="B43" s="103"/>
      <c r="C43" s="144"/>
      <c r="D43" s="154"/>
      <c r="E43" s="155"/>
      <c r="F43" s="166"/>
      <c r="G43" s="155"/>
      <c r="H43" s="166"/>
      <c r="I43" s="155"/>
      <c r="J43" s="166"/>
      <c r="K43" s="155"/>
      <c r="L43" s="166"/>
      <c r="M43" s="166"/>
    </row>
    <row r="44" spans="1:13" ht="65" x14ac:dyDescent="0.25">
      <c r="A44" s="118">
        <v>4.0999999999999996</v>
      </c>
      <c r="B44" s="135" t="s">
        <v>628</v>
      </c>
      <c r="C44" s="169" t="s">
        <v>730</v>
      </c>
      <c r="D44" s="161" t="s">
        <v>579</v>
      </c>
      <c r="E44" s="159"/>
      <c r="F44" s="160" t="s">
        <v>580</v>
      </c>
      <c r="G44" s="148"/>
      <c r="H44" s="160" t="s">
        <v>682</v>
      </c>
      <c r="I44" s="159"/>
      <c r="J44" s="160" t="s">
        <v>683</v>
      </c>
      <c r="K44" s="159"/>
      <c r="L44" s="160" t="s">
        <v>684</v>
      </c>
      <c r="M44" s="162"/>
    </row>
    <row r="45" spans="1:13" ht="78" x14ac:dyDescent="0.25">
      <c r="A45" s="118" t="s">
        <v>596</v>
      </c>
      <c r="B45" s="135"/>
      <c r="C45" s="169" t="s">
        <v>731</v>
      </c>
      <c r="D45" s="161" t="s">
        <v>581</v>
      </c>
      <c r="E45" s="159"/>
      <c r="F45" s="160" t="s">
        <v>685</v>
      </c>
      <c r="G45" s="148"/>
      <c r="H45" s="160" t="s">
        <v>582</v>
      </c>
      <c r="I45" s="159"/>
      <c r="J45" s="160" t="s">
        <v>583</v>
      </c>
      <c r="K45" s="159"/>
      <c r="L45" s="160" t="s">
        <v>584</v>
      </c>
      <c r="M45" s="162"/>
    </row>
    <row r="46" spans="1:13" ht="14.5" x14ac:dyDescent="0.25">
      <c r="A46" s="65" t="s">
        <v>53</v>
      </c>
      <c r="B46" s="103"/>
      <c r="C46" s="144"/>
      <c r="D46" s="154"/>
      <c r="E46" s="155"/>
      <c r="F46" s="170"/>
      <c r="G46" s="151"/>
      <c r="H46" s="170"/>
      <c r="I46" s="151"/>
      <c r="J46" s="170"/>
      <c r="K46" s="151"/>
      <c r="L46" s="170"/>
      <c r="M46" s="170"/>
    </row>
    <row r="47" spans="1:13" ht="14.5" x14ac:dyDescent="0.25">
      <c r="A47" s="65"/>
      <c r="B47" s="103"/>
      <c r="C47" s="144"/>
      <c r="D47" s="86" t="s">
        <v>585</v>
      </c>
      <c r="E47" s="87" t="s">
        <v>586</v>
      </c>
      <c r="F47" s="170"/>
      <c r="G47" s="151"/>
      <c r="H47" s="171"/>
      <c r="I47" s="151"/>
      <c r="J47" s="171"/>
      <c r="K47" s="136"/>
      <c r="L47" s="137"/>
      <c r="M47" s="171"/>
    </row>
    <row r="48" spans="1:13" ht="65" x14ac:dyDescent="0.25">
      <c r="A48" s="119">
        <v>5.0999999999999996</v>
      </c>
      <c r="B48" s="138" t="s">
        <v>587</v>
      </c>
      <c r="C48" s="172" t="s">
        <v>732</v>
      </c>
      <c r="D48" s="150" t="s">
        <v>588</v>
      </c>
      <c r="E48" s="148"/>
      <c r="F48" s="170"/>
      <c r="G48" s="151"/>
      <c r="H48" s="170"/>
      <c r="I48" s="151"/>
      <c r="J48" s="170"/>
      <c r="K48" s="151"/>
      <c r="L48" s="170"/>
      <c r="M48" s="170"/>
    </row>
    <row r="49" spans="1:13" ht="91" x14ac:dyDescent="0.25">
      <c r="A49" s="120" t="s">
        <v>596</v>
      </c>
      <c r="B49" s="139"/>
      <c r="C49" s="172" t="s">
        <v>733</v>
      </c>
      <c r="D49" s="150" t="s">
        <v>589</v>
      </c>
      <c r="E49" s="148"/>
      <c r="F49" s="170"/>
      <c r="G49" s="151"/>
      <c r="H49" s="170"/>
      <c r="I49" s="151"/>
      <c r="J49" s="170"/>
      <c r="K49" s="151"/>
      <c r="L49" s="170"/>
      <c r="M49" s="170"/>
    </row>
    <row r="50" spans="1:13" ht="169" x14ac:dyDescent="0.25">
      <c r="A50" s="120" t="s">
        <v>596</v>
      </c>
      <c r="B50" s="139"/>
      <c r="C50" s="172" t="s">
        <v>734</v>
      </c>
      <c r="D50" s="150" t="s">
        <v>590</v>
      </c>
      <c r="E50" s="148"/>
      <c r="F50" s="170"/>
      <c r="G50" s="151"/>
      <c r="H50" s="170"/>
      <c r="I50" s="151"/>
      <c r="J50" s="170"/>
      <c r="K50" s="151"/>
      <c r="L50" s="170"/>
      <c r="M50" s="170"/>
    </row>
    <row r="51" spans="1:13" ht="58" x14ac:dyDescent="0.25">
      <c r="A51" s="121">
        <v>5.2</v>
      </c>
      <c r="B51" s="140" t="s">
        <v>591</v>
      </c>
      <c r="C51" s="172" t="s">
        <v>735</v>
      </c>
      <c r="D51" s="150" t="s">
        <v>592</v>
      </c>
      <c r="E51" s="148"/>
      <c r="F51" s="170"/>
      <c r="G51" s="151"/>
      <c r="H51" s="170"/>
      <c r="I51" s="151"/>
      <c r="J51" s="170"/>
      <c r="K51" s="151"/>
      <c r="L51" s="170"/>
      <c r="M51" s="170"/>
    </row>
    <row r="52" spans="1:13" ht="91" x14ac:dyDescent="0.25">
      <c r="A52" s="122" t="s">
        <v>596</v>
      </c>
      <c r="B52" s="141"/>
      <c r="C52" s="172" t="s">
        <v>736</v>
      </c>
      <c r="D52" s="150" t="s">
        <v>593</v>
      </c>
      <c r="E52" s="148"/>
      <c r="F52" s="170"/>
      <c r="G52" s="151"/>
      <c r="H52" s="170"/>
      <c r="I52" s="151"/>
      <c r="J52" s="170"/>
      <c r="K52" s="151"/>
      <c r="L52" s="170"/>
      <c r="M52" s="170"/>
    </row>
  </sheetData>
  <sheetProtection algorithmName="SHA-512" hashValue="p39Hvc4Y15wl6ADIKk+o8MoLc94a/jGtakDiCDCC4nNTSPK11rCSHBilV2NewgzN1HST0jLgpFO7k0QLnFfIow==" saltValue="nmUCk2EFjVOMzFixdFMBb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2D84-0E18-4EFC-8941-E53C785A4736}">
  <sheetPr codeName="Sheet4"/>
  <dimension ref="A1:J247"/>
  <sheetViews>
    <sheetView workbookViewId="0">
      <selection activeCell="J1" sqref="J1:J8"/>
    </sheetView>
  </sheetViews>
  <sheetFormatPr defaultRowHeight="12.5" x14ac:dyDescent="0.25"/>
  <cols>
    <col min="2" max="2" width="17.7265625" customWidth="1"/>
  </cols>
  <sheetData>
    <row r="1" spans="1:10" x14ac:dyDescent="0.25">
      <c r="A1" t="s">
        <v>63</v>
      </c>
      <c r="B1">
        <v>4</v>
      </c>
      <c r="D1" s="13" t="s">
        <v>64</v>
      </c>
      <c r="F1" s="13" t="s">
        <v>65</v>
      </c>
      <c r="H1" t="s">
        <v>54</v>
      </c>
      <c r="J1" t="s">
        <v>687</v>
      </c>
    </row>
    <row r="2" spans="1:10" x14ac:dyDescent="0.25">
      <c r="A2" s="13" t="s">
        <v>66</v>
      </c>
      <c r="D2" s="13" t="s">
        <v>9</v>
      </c>
      <c r="F2" s="13"/>
    </row>
    <row r="3" spans="1:10" x14ac:dyDescent="0.25">
      <c r="A3" t="s">
        <v>67</v>
      </c>
      <c r="D3" s="13" t="s">
        <v>68</v>
      </c>
      <c r="F3" s="14">
        <v>1</v>
      </c>
      <c r="H3" t="s">
        <v>69</v>
      </c>
      <c r="J3">
        <v>24</v>
      </c>
    </row>
    <row r="4" spans="1:10" x14ac:dyDescent="0.25">
      <c r="A4" t="s">
        <v>70</v>
      </c>
      <c r="D4" s="13" t="s">
        <v>71</v>
      </c>
      <c r="F4" s="14">
        <v>0.95</v>
      </c>
      <c r="H4" t="s">
        <v>72</v>
      </c>
      <c r="J4">
        <v>27</v>
      </c>
    </row>
    <row r="5" spans="1:10" x14ac:dyDescent="0.25">
      <c r="A5" t="s">
        <v>73</v>
      </c>
      <c r="D5" s="13" t="s">
        <v>74</v>
      </c>
      <c r="F5" s="14">
        <v>0.9</v>
      </c>
      <c r="J5">
        <v>30</v>
      </c>
    </row>
    <row r="6" spans="1:10" x14ac:dyDescent="0.25">
      <c r="A6" t="s">
        <v>75</v>
      </c>
      <c r="D6" s="13" t="s">
        <v>76</v>
      </c>
      <c r="F6" s="14">
        <v>0.85</v>
      </c>
      <c r="J6">
        <v>33</v>
      </c>
    </row>
    <row r="7" spans="1:10" x14ac:dyDescent="0.25">
      <c r="A7" t="s">
        <v>77</v>
      </c>
      <c r="D7" s="13" t="s">
        <v>78</v>
      </c>
      <c r="F7" s="14">
        <v>0.8</v>
      </c>
      <c r="J7">
        <v>36</v>
      </c>
    </row>
    <row r="8" spans="1:10" x14ac:dyDescent="0.25">
      <c r="A8" t="s">
        <v>79</v>
      </c>
      <c r="D8" s="13" t="s">
        <v>80</v>
      </c>
      <c r="F8" s="14">
        <v>0.75</v>
      </c>
      <c r="J8">
        <v>39</v>
      </c>
    </row>
    <row r="9" spans="1:10" x14ac:dyDescent="0.25">
      <c r="A9" t="s">
        <v>81</v>
      </c>
      <c r="D9" s="13" t="s">
        <v>82</v>
      </c>
      <c r="F9" s="14">
        <v>0.7</v>
      </c>
    </row>
    <row r="10" spans="1:10" x14ac:dyDescent="0.25">
      <c r="A10" t="s">
        <v>83</v>
      </c>
      <c r="D10" s="13" t="s">
        <v>84</v>
      </c>
      <c r="F10" s="14">
        <v>0.65</v>
      </c>
    </row>
    <row r="11" spans="1:10" x14ac:dyDescent="0.25">
      <c r="A11" t="s">
        <v>85</v>
      </c>
      <c r="D11" s="13" t="s">
        <v>86</v>
      </c>
      <c r="F11" s="14">
        <v>0.6</v>
      </c>
    </row>
    <row r="12" spans="1:10" x14ac:dyDescent="0.25">
      <c r="A12" t="s">
        <v>87</v>
      </c>
      <c r="D12" s="13" t="s">
        <v>88</v>
      </c>
      <c r="F12" s="14">
        <v>0.55000000000000004</v>
      </c>
    </row>
    <row r="13" spans="1:10" x14ac:dyDescent="0.25">
      <c r="A13" t="s">
        <v>89</v>
      </c>
      <c r="D13" s="13" t="s">
        <v>90</v>
      </c>
      <c r="F13" s="14">
        <v>0.5</v>
      </c>
    </row>
    <row r="14" spans="1:10" x14ac:dyDescent="0.25">
      <c r="A14" t="s">
        <v>91</v>
      </c>
      <c r="D14" s="13" t="s">
        <v>92</v>
      </c>
      <c r="F14" s="14">
        <v>0.45</v>
      </c>
    </row>
    <row r="15" spans="1:10" x14ac:dyDescent="0.25">
      <c r="A15" t="s">
        <v>93</v>
      </c>
      <c r="D15" s="13" t="s">
        <v>94</v>
      </c>
      <c r="F15" s="14">
        <v>0.4</v>
      </c>
    </row>
    <row r="16" spans="1:10" x14ac:dyDescent="0.25">
      <c r="A16" t="s">
        <v>95</v>
      </c>
      <c r="D16" s="13" t="s">
        <v>96</v>
      </c>
      <c r="F16" s="14">
        <v>0.35</v>
      </c>
    </row>
    <row r="17" spans="1:8" x14ac:dyDescent="0.25">
      <c r="A17" t="s">
        <v>97</v>
      </c>
      <c r="D17" s="13" t="s">
        <v>421</v>
      </c>
      <c r="F17" s="14">
        <v>0.3</v>
      </c>
    </row>
    <row r="18" spans="1:8" x14ac:dyDescent="0.25">
      <c r="A18" t="s">
        <v>99</v>
      </c>
      <c r="D18" s="13" t="s">
        <v>98</v>
      </c>
      <c r="F18" s="14">
        <v>0.25</v>
      </c>
    </row>
    <row r="19" spans="1:8" x14ac:dyDescent="0.25">
      <c r="A19" t="s">
        <v>101</v>
      </c>
      <c r="D19" s="13" t="s">
        <v>100</v>
      </c>
      <c r="F19" s="14">
        <v>0.2</v>
      </c>
    </row>
    <row r="20" spans="1:8" x14ac:dyDescent="0.25">
      <c r="A20" t="s">
        <v>103</v>
      </c>
      <c r="D20" s="13" t="s">
        <v>102</v>
      </c>
      <c r="F20" s="14">
        <v>0.15</v>
      </c>
    </row>
    <row r="21" spans="1:8" x14ac:dyDescent="0.25">
      <c r="A21" t="s">
        <v>105</v>
      </c>
      <c r="D21" s="13" t="s">
        <v>104</v>
      </c>
      <c r="F21" s="14">
        <v>0.1</v>
      </c>
    </row>
    <row r="22" spans="1:8" x14ac:dyDescent="0.25">
      <c r="A22" t="s">
        <v>107</v>
      </c>
      <c r="D22" s="13" t="s">
        <v>422</v>
      </c>
      <c r="F22" s="14">
        <v>0.05</v>
      </c>
    </row>
    <row r="23" spans="1:8" x14ac:dyDescent="0.25">
      <c r="A23" t="s">
        <v>109</v>
      </c>
      <c r="D23" s="13" t="s">
        <v>106</v>
      </c>
      <c r="F23" s="14">
        <v>0</v>
      </c>
      <c r="H23" s="14"/>
    </row>
    <row r="24" spans="1:8" x14ac:dyDescent="0.25">
      <c r="A24" t="s">
        <v>111</v>
      </c>
      <c r="D24" s="13" t="s">
        <v>108</v>
      </c>
    </row>
    <row r="25" spans="1:8" x14ac:dyDescent="0.25">
      <c r="A25" t="s">
        <v>113</v>
      </c>
      <c r="D25" s="13" t="s">
        <v>110</v>
      </c>
    </row>
    <row r="26" spans="1:8" x14ac:dyDescent="0.25">
      <c r="A26" t="s">
        <v>115</v>
      </c>
      <c r="D26" s="13" t="s">
        <v>112</v>
      </c>
    </row>
    <row r="27" spans="1:8" x14ac:dyDescent="0.25">
      <c r="A27" t="s">
        <v>117</v>
      </c>
      <c r="D27" s="13" t="s">
        <v>114</v>
      </c>
    </row>
    <row r="28" spans="1:8" x14ac:dyDescent="0.25">
      <c r="A28" t="s">
        <v>119</v>
      </c>
      <c r="D28" s="13" t="s">
        <v>116</v>
      </c>
    </row>
    <row r="29" spans="1:8" x14ac:dyDescent="0.25">
      <c r="A29" t="s">
        <v>121</v>
      </c>
      <c r="D29" s="13" t="s">
        <v>118</v>
      </c>
    </row>
    <row r="30" spans="1:8" x14ac:dyDescent="0.25">
      <c r="A30" t="s">
        <v>123</v>
      </c>
      <c r="D30" s="13" t="s">
        <v>120</v>
      </c>
    </row>
    <row r="31" spans="1:8" x14ac:dyDescent="0.25">
      <c r="A31" t="s">
        <v>125</v>
      </c>
      <c r="D31" s="13" t="s">
        <v>122</v>
      </c>
    </row>
    <row r="32" spans="1:8" x14ac:dyDescent="0.25">
      <c r="A32" t="s">
        <v>127</v>
      </c>
      <c r="D32" s="13" t="s">
        <v>124</v>
      </c>
    </row>
    <row r="33" spans="1:4" x14ac:dyDescent="0.25">
      <c r="A33" t="s">
        <v>129</v>
      </c>
      <c r="D33" s="13" t="s">
        <v>126</v>
      </c>
    </row>
    <row r="34" spans="1:4" x14ac:dyDescent="0.25">
      <c r="A34" t="s">
        <v>131</v>
      </c>
      <c r="D34" s="13" t="s">
        <v>128</v>
      </c>
    </row>
    <row r="35" spans="1:4" x14ac:dyDescent="0.25">
      <c r="A35" t="s">
        <v>133</v>
      </c>
      <c r="D35" s="13" t="s">
        <v>130</v>
      </c>
    </row>
    <row r="36" spans="1:4" x14ac:dyDescent="0.25">
      <c r="A36" t="s">
        <v>135</v>
      </c>
      <c r="D36" s="13" t="s">
        <v>132</v>
      </c>
    </row>
    <row r="37" spans="1:4" x14ac:dyDescent="0.25">
      <c r="A37" t="s">
        <v>137</v>
      </c>
      <c r="D37" s="13" t="s">
        <v>134</v>
      </c>
    </row>
    <row r="38" spans="1:4" x14ac:dyDescent="0.25">
      <c r="A38" t="s">
        <v>139</v>
      </c>
      <c r="D38" s="13" t="s">
        <v>136</v>
      </c>
    </row>
    <row r="39" spans="1:4" x14ac:dyDescent="0.25">
      <c r="A39" t="s">
        <v>141</v>
      </c>
      <c r="D39" s="13" t="s">
        <v>138</v>
      </c>
    </row>
    <row r="40" spans="1:4" x14ac:dyDescent="0.25">
      <c r="A40" t="s">
        <v>143</v>
      </c>
      <c r="D40" s="13" t="s">
        <v>140</v>
      </c>
    </row>
    <row r="41" spans="1:4" x14ac:dyDescent="0.25">
      <c r="A41" t="s">
        <v>145</v>
      </c>
      <c r="D41" s="13" t="s">
        <v>142</v>
      </c>
    </row>
    <row r="42" spans="1:4" x14ac:dyDescent="0.25">
      <c r="A42" t="s">
        <v>147</v>
      </c>
      <c r="D42" s="13" t="s">
        <v>144</v>
      </c>
    </row>
    <row r="43" spans="1:4" x14ac:dyDescent="0.25">
      <c r="A43" t="s">
        <v>149</v>
      </c>
      <c r="D43" s="15" t="s">
        <v>146</v>
      </c>
    </row>
    <row r="44" spans="1:4" x14ac:dyDescent="0.25">
      <c r="A44" t="s">
        <v>151</v>
      </c>
      <c r="D44" s="13" t="s">
        <v>148</v>
      </c>
    </row>
    <row r="45" spans="1:4" x14ac:dyDescent="0.25">
      <c r="A45" t="s">
        <v>153</v>
      </c>
      <c r="D45" s="13" t="s">
        <v>150</v>
      </c>
    </row>
    <row r="46" spans="1:4" x14ac:dyDescent="0.25">
      <c r="A46" t="s">
        <v>155</v>
      </c>
      <c r="D46" s="13" t="s">
        <v>152</v>
      </c>
    </row>
    <row r="47" spans="1:4" x14ac:dyDescent="0.25">
      <c r="A47" t="s">
        <v>157</v>
      </c>
      <c r="D47" s="13" t="s">
        <v>154</v>
      </c>
    </row>
    <row r="48" spans="1:4" x14ac:dyDescent="0.25">
      <c r="A48" t="s">
        <v>159</v>
      </c>
      <c r="D48" s="13" t="s">
        <v>156</v>
      </c>
    </row>
    <row r="49" spans="1:4" x14ac:dyDescent="0.25">
      <c r="A49" t="s">
        <v>161</v>
      </c>
      <c r="D49" s="13" t="s">
        <v>158</v>
      </c>
    </row>
    <row r="50" spans="1:4" x14ac:dyDescent="0.25">
      <c r="A50" t="s">
        <v>163</v>
      </c>
      <c r="D50" s="13" t="s">
        <v>160</v>
      </c>
    </row>
    <row r="51" spans="1:4" x14ac:dyDescent="0.25">
      <c r="A51" t="s">
        <v>165</v>
      </c>
      <c r="D51" s="13" t="s">
        <v>162</v>
      </c>
    </row>
    <row r="52" spans="1:4" x14ac:dyDescent="0.25">
      <c r="A52" t="s">
        <v>167</v>
      </c>
      <c r="D52" s="13" t="s">
        <v>164</v>
      </c>
    </row>
    <row r="53" spans="1:4" x14ac:dyDescent="0.25">
      <c r="A53" t="s">
        <v>169</v>
      </c>
      <c r="D53" s="13" t="s">
        <v>166</v>
      </c>
    </row>
    <row r="54" spans="1:4" x14ac:dyDescent="0.25">
      <c r="A54" t="s">
        <v>171</v>
      </c>
      <c r="D54" s="13" t="s">
        <v>168</v>
      </c>
    </row>
    <row r="55" spans="1:4" x14ac:dyDescent="0.25">
      <c r="A55" t="s">
        <v>173</v>
      </c>
      <c r="D55" s="13" t="s">
        <v>170</v>
      </c>
    </row>
    <row r="56" spans="1:4" x14ac:dyDescent="0.25">
      <c r="A56" t="s">
        <v>175</v>
      </c>
      <c r="D56" s="13" t="s">
        <v>172</v>
      </c>
    </row>
    <row r="57" spans="1:4" x14ac:dyDescent="0.25">
      <c r="A57" t="s">
        <v>177</v>
      </c>
      <c r="D57" s="13" t="s">
        <v>174</v>
      </c>
    </row>
    <row r="58" spans="1:4" x14ac:dyDescent="0.25">
      <c r="A58" t="s">
        <v>179</v>
      </c>
      <c r="D58" s="13" t="s">
        <v>176</v>
      </c>
    </row>
    <row r="59" spans="1:4" x14ac:dyDescent="0.25">
      <c r="A59" t="s">
        <v>181</v>
      </c>
      <c r="D59" s="13" t="s">
        <v>178</v>
      </c>
    </row>
    <row r="60" spans="1:4" x14ac:dyDescent="0.25">
      <c r="A60" t="s">
        <v>183</v>
      </c>
      <c r="D60" s="13" t="s">
        <v>180</v>
      </c>
    </row>
    <row r="61" spans="1:4" x14ac:dyDescent="0.25">
      <c r="A61" t="s">
        <v>185</v>
      </c>
      <c r="D61" s="13" t="s">
        <v>182</v>
      </c>
    </row>
    <row r="62" spans="1:4" x14ac:dyDescent="0.25">
      <c r="A62" t="s">
        <v>186</v>
      </c>
      <c r="D62" s="13" t="s">
        <v>184</v>
      </c>
    </row>
    <row r="63" spans="1:4" x14ac:dyDescent="0.25">
      <c r="A63" t="s">
        <v>188</v>
      </c>
      <c r="D63" s="13" t="s">
        <v>187</v>
      </c>
    </row>
    <row r="64" spans="1:4" x14ac:dyDescent="0.25">
      <c r="A64" t="s">
        <v>190</v>
      </c>
      <c r="D64" s="13" t="s">
        <v>189</v>
      </c>
    </row>
    <row r="65" spans="1:4" x14ac:dyDescent="0.25">
      <c r="A65" t="s">
        <v>192</v>
      </c>
      <c r="D65" s="13" t="s">
        <v>191</v>
      </c>
    </row>
    <row r="66" spans="1:4" x14ac:dyDescent="0.25">
      <c r="A66" t="s">
        <v>194</v>
      </c>
      <c r="D66" s="13" t="s">
        <v>193</v>
      </c>
    </row>
    <row r="67" spans="1:4" x14ac:dyDescent="0.25">
      <c r="A67" t="s">
        <v>196</v>
      </c>
      <c r="D67" s="13" t="s">
        <v>195</v>
      </c>
    </row>
    <row r="68" spans="1:4" x14ac:dyDescent="0.25">
      <c r="A68" t="s">
        <v>198</v>
      </c>
      <c r="D68" s="13" t="s">
        <v>197</v>
      </c>
    </row>
    <row r="69" spans="1:4" x14ac:dyDescent="0.25">
      <c r="A69" t="s">
        <v>200</v>
      </c>
      <c r="D69" s="13" t="s">
        <v>199</v>
      </c>
    </row>
    <row r="70" spans="1:4" x14ac:dyDescent="0.25">
      <c r="A70" t="s">
        <v>202</v>
      </c>
      <c r="D70" s="13" t="s">
        <v>201</v>
      </c>
    </row>
    <row r="71" spans="1:4" x14ac:dyDescent="0.25">
      <c r="A71" t="s">
        <v>204</v>
      </c>
      <c r="D71" s="13" t="s">
        <v>203</v>
      </c>
    </row>
    <row r="72" spans="1:4" x14ac:dyDescent="0.25">
      <c r="A72" t="s">
        <v>206</v>
      </c>
      <c r="D72" s="13" t="s">
        <v>205</v>
      </c>
    </row>
    <row r="73" spans="1:4" x14ac:dyDescent="0.25">
      <c r="A73" t="s">
        <v>208</v>
      </c>
      <c r="D73" s="13" t="s">
        <v>207</v>
      </c>
    </row>
    <row r="74" spans="1:4" x14ac:dyDescent="0.25">
      <c r="A74" t="s">
        <v>210</v>
      </c>
      <c r="D74" s="13" t="s">
        <v>209</v>
      </c>
    </row>
    <row r="75" spans="1:4" x14ac:dyDescent="0.25">
      <c r="A75" t="s">
        <v>212</v>
      </c>
      <c r="D75" s="13" t="s">
        <v>211</v>
      </c>
    </row>
    <row r="76" spans="1:4" x14ac:dyDescent="0.25">
      <c r="A76" t="s">
        <v>214</v>
      </c>
      <c r="D76" s="13" t="s">
        <v>213</v>
      </c>
    </row>
    <row r="77" spans="1:4" x14ac:dyDescent="0.25">
      <c r="A77" t="s">
        <v>216</v>
      </c>
      <c r="D77" s="13" t="s">
        <v>215</v>
      </c>
    </row>
    <row r="78" spans="1:4" x14ac:dyDescent="0.25">
      <c r="A78" t="s">
        <v>217</v>
      </c>
      <c r="D78" s="13" t="s">
        <v>218</v>
      </c>
    </row>
    <row r="79" spans="1:4" x14ac:dyDescent="0.25">
      <c r="A79" t="s">
        <v>219</v>
      </c>
      <c r="D79" s="13" t="s">
        <v>220</v>
      </c>
    </row>
    <row r="80" spans="1:4" x14ac:dyDescent="0.25">
      <c r="A80" t="s">
        <v>221</v>
      </c>
      <c r="D80" s="13" t="s">
        <v>222</v>
      </c>
    </row>
    <row r="81" spans="1:4" x14ac:dyDescent="0.25">
      <c r="A81" t="s">
        <v>223</v>
      </c>
      <c r="D81" s="13" t="s">
        <v>224</v>
      </c>
    </row>
    <row r="82" spans="1:4" x14ac:dyDescent="0.25">
      <c r="A82" t="s">
        <v>225</v>
      </c>
      <c r="D82" s="13" t="s">
        <v>226</v>
      </c>
    </row>
    <row r="83" spans="1:4" x14ac:dyDescent="0.25">
      <c r="A83" t="s">
        <v>227</v>
      </c>
      <c r="D83" s="13" t="s">
        <v>228</v>
      </c>
    </row>
    <row r="84" spans="1:4" x14ac:dyDescent="0.25">
      <c r="A84" t="s">
        <v>229</v>
      </c>
      <c r="D84" s="13" t="s">
        <v>230</v>
      </c>
    </row>
    <row r="85" spans="1:4" x14ac:dyDescent="0.25">
      <c r="A85" t="s">
        <v>231</v>
      </c>
      <c r="D85" s="13" t="s">
        <v>232</v>
      </c>
    </row>
    <row r="86" spans="1:4" x14ac:dyDescent="0.25">
      <c r="A86" t="s">
        <v>233</v>
      </c>
      <c r="D86" s="13" t="s">
        <v>234</v>
      </c>
    </row>
    <row r="87" spans="1:4" x14ac:dyDescent="0.25">
      <c r="A87" t="s">
        <v>235</v>
      </c>
      <c r="D87" s="13" t="s">
        <v>236</v>
      </c>
    </row>
    <row r="88" spans="1:4" x14ac:dyDescent="0.25">
      <c r="A88" t="s">
        <v>237</v>
      </c>
      <c r="D88" s="13" t="s">
        <v>238</v>
      </c>
    </row>
    <row r="89" spans="1:4" x14ac:dyDescent="0.25">
      <c r="A89" t="s">
        <v>239</v>
      </c>
      <c r="D89" s="13" t="s">
        <v>240</v>
      </c>
    </row>
    <row r="90" spans="1:4" x14ac:dyDescent="0.25">
      <c r="A90" t="s">
        <v>241</v>
      </c>
      <c r="D90" s="13" t="s">
        <v>242</v>
      </c>
    </row>
    <row r="91" spans="1:4" x14ac:dyDescent="0.25">
      <c r="A91" t="s">
        <v>243</v>
      </c>
      <c r="D91" s="13" t="s">
        <v>244</v>
      </c>
    </row>
    <row r="92" spans="1:4" x14ac:dyDescent="0.25">
      <c r="A92" t="s">
        <v>245</v>
      </c>
      <c r="D92" s="13" t="s">
        <v>246</v>
      </c>
    </row>
    <row r="93" spans="1:4" x14ac:dyDescent="0.25">
      <c r="A93" t="s">
        <v>247</v>
      </c>
      <c r="D93" s="13" t="s">
        <v>248</v>
      </c>
    </row>
    <row r="94" spans="1:4" x14ac:dyDescent="0.25">
      <c r="A94" t="s">
        <v>249</v>
      </c>
      <c r="D94" s="13" t="s">
        <v>250</v>
      </c>
    </row>
    <row r="95" spans="1:4" x14ac:dyDescent="0.25">
      <c r="A95" t="s">
        <v>251</v>
      </c>
      <c r="D95" s="13" t="s">
        <v>252</v>
      </c>
    </row>
    <row r="96" spans="1:4" x14ac:dyDescent="0.25">
      <c r="A96" t="s">
        <v>253</v>
      </c>
      <c r="D96" s="13" t="s">
        <v>254</v>
      </c>
    </row>
    <row r="97" spans="1:4" x14ac:dyDescent="0.25">
      <c r="A97" t="s">
        <v>255</v>
      </c>
      <c r="D97" s="13" t="s">
        <v>256</v>
      </c>
    </row>
    <row r="98" spans="1:4" x14ac:dyDescent="0.25">
      <c r="A98" t="s">
        <v>257</v>
      </c>
      <c r="D98" s="13" t="s">
        <v>258</v>
      </c>
    </row>
    <row r="99" spans="1:4" x14ac:dyDescent="0.25">
      <c r="A99" t="s">
        <v>259</v>
      </c>
      <c r="D99" s="13" t="s">
        <v>260</v>
      </c>
    </row>
    <row r="100" spans="1:4" x14ac:dyDescent="0.25">
      <c r="A100" t="s">
        <v>261</v>
      </c>
      <c r="D100" s="13" t="s">
        <v>262</v>
      </c>
    </row>
    <row r="101" spans="1:4" x14ac:dyDescent="0.25">
      <c r="A101" t="s">
        <v>263</v>
      </c>
      <c r="D101" s="13" t="s">
        <v>264</v>
      </c>
    </row>
    <row r="102" spans="1:4" x14ac:dyDescent="0.25">
      <c r="A102" t="s">
        <v>265</v>
      </c>
      <c r="D102" s="13" t="s">
        <v>266</v>
      </c>
    </row>
    <row r="103" spans="1:4" x14ac:dyDescent="0.25">
      <c r="A103" t="s">
        <v>267</v>
      </c>
      <c r="D103" s="13" t="s">
        <v>268</v>
      </c>
    </row>
    <row r="104" spans="1:4" x14ac:dyDescent="0.25">
      <c r="A104" t="s">
        <v>269</v>
      </c>
      <c r="D104" s="13" t="s">
        <v>270</v>
      </c>
    </row>
    <row r="105" spans="1:4" x14ac:dyDescent="0.25">
      <c r="A105" t="s">
        <v>271</v>
      </c>
      <c r="D105" s="13" t="s">
        <v>272</v>
      </c>
    </row>
    <row r="106" spans="1:4" x14ac:dyDescent="0.25">
      <c r="A106" t="s">
        <v>273</v>
      </c>
      <c r="D106" s="13" t="s">
        <v>274</v>
      </c>
    </row>
    <row r="107" spans="1:4" x14ac:dyDescent="0.25">
      <c r="A107" t="s">
        <v>275</v>
      </c>
      <c r="D107" s="13" t="s">
        <v>276</v>
      </c>
    </row>
    <row r="108" spans="1:4" x14ac:dyDescent="0.25">
      <c r="A108" t="s">
        <v>277</v>
      </c>
      <c r="D108" s="13" t="s">
        <v>278</v>
      </c>
    </row>
    <row r="109" spans="1:4" x14ac:dyDescent="0.25">
      <c r="A109" t="s">
        <v>279</v>
      </c>
      <c r="D109" s="13" t="s">
        <v>280</v>
      </c>
    </row>
    <row r="110" spans="1:4" x14ac:dyDescent="0.25">
      <c r="A110" t="s">
        <v>281</v>
      </c>
      <c r="D110" s="13" t="s">
        <v>282</v>
      </c>
    </row>
    <row r="111" spans="1:4" x14ac:dyDescent="0.25">
      <c r="A111" t="s">
        <v>283</v>
      </c>
      <c r="D111" s="13" t="s">
        <v>284</v>
      </c>
    </row>
    <row r="112" spans="1:4" x14ac:dyDescent="0.25">
      <c r="A112" t="s">
        <v>285</v>
      </c>
      <c r="D112" s="13"/>
    </row>
    <row r="113" spans="1:4" x14ac:dyDescent="0.25">
      <c r="A113" t="s">
        <v>286</v>
      </c>
      <c r="D113" s="13"/>
    </row>
    <row r="114" spans="1:4" x14ac:dyDescent="0.25">
      <c r="A114" t="s">
        <v>287</v>
      </c>
      <c r="D114" s="13"/>
    </row>
    <row r="115" spans="1:4" x14ac:dyDescent="0.25">
      <c r="A115" t="s">
        <v>288</v>
      </c>
    </row>
    <row r="116" spans="1:4" x14ac:dyDescent="0.25">
      <c r="A116" t="s">
        <v>289</v>
      </c>
    </row>
    <row r="117" spans="1:4" x14ac:dyDescent="0.25">
      <c r="A117" t="s">
        <v>290</v>
      </c>
    </row>
    <row r="118" spans="1:4" x14ac:dyDescent="0.25">
      <c r="A118" t="s">
        <v>291</v>
      </c>
    </row>
    <row r="119" spans="1:4" x14ac:dyDescent="0.25">
      <c r="A119" t="s">
        <v>292</v>
      </c>
    </row>
    <row r="120" spans="1:4" x14ac:dyDescent="0.25">
      <c r="A120" t="s">
        <v>293</v>
      </c>
    </row>
    <row r="121" spans="1:4" x14ac:dyDescent="0.25">
      <c r="A121" t="s">
        <v>294</v>
      </c>
    </row>
    <row r="122" spans="1:4" x14ac:dyDescent="0.25">
      <c r="A122" t="s">
        <v>295</v>
      </c>
    </row>
    <row r="123" spans="1:4" x14ac:dyDescent="0.25">
      <c r="A123" t="s">
        <v>296</v>
      </c>
    </row>
    <row r="124" spans="1:4" x14ac:dyDescent="0.25">
      <c r="A124" t="s">
        <v>297</v>
      </c>
    </row>
    <row r="125" spans="1:4" x14ac:dyDescent="0.25">
      <c r="A125" t="s">
        <v>298</v>
      </c>
    </row>
    <row r="126" spans="1:4" x14ac:dyDescent="0.25">
      <c r="A126" t="s">
        <v>299</v>
      </c>
    </row>
    <row r="127" spans="1:4" x14ac:dyDescent="0.25">
      <c r="A127" t="s">
        <v>300</v>
      </c>
    </row>
    <row r="128" spans="1:4" x14ac:dyDescent="0.25">
      <c r="A128" t="s">
        <v>301</v>
      </c>
    </row>
    <row r="129" spans="1:1" x14ac:dyDescent="0.25">
      <c r="A129" t="s">
        <v>302</v>
      </c>
    </row>
    <row r="130" spans="1:1" x14ac:dyDescent="0.25">
      <c r="A130" t="s">
        <v>303</v>
      </c>
    </row>
    <row r="131" spans="1:1" x14ac:dyDescent="0.25">
      <c r="A131" t="s">
        <v>304</v>
      </c>
    </row>
    <row r="132" spans="1:1" x14ac:dyDescent="0.25">
      <c r="A132" t="s">
        <v>305</v>
      </c>
    </row>
    <row r="133" spans="1:1" x14ac:dyDescent="0.25">
      <c r="A133" t="s">
        <v>306</v>
      </c>
    </row>
    <row r="134" spans="1:1" x14ac:dyDescent="0.25">
      <c r="A134" t="s">
        <v>307</v>
      </c>
    </row>
    <row r="135" spans="1:1" x14ac:dyDescent="0.25">
      <c r="A135" t="s">
        <v>308</v>
      </c>
    </row>
    <row r="136" spans="1:1" x14ac:dyDescent="0.25">
      <c r="A136" t="s">
        <v>309</v>
      </c>
    </row>
    <row r="137" spans="1:1" x14ac:dyDescent="0.25">
      <c r="A137" t="s">
        <v>310</v>
      </c>
    </row>
    <row r="138" spans="1:1" x14ac:dyDescent="0.25">
      <c r="A138" t="s">
        <v>311</v>
      </c>
    </row>
    <row r="139" spans="1:1" x14ac:dyDescent="0.25">
      <c r="A139" t="s">
        <v>312</v>
      </c>
    </row>
    <row r="140" spans="1:1" x14ac:dyDescent="0.25">
      <c r="A140" t="s">
        <v>313</v>
      </c>
    </row>
    <row r="141" spans="1:1" x14ac:dyDescent="0.25">
      <c r="A141" t="s">
        <v>314</v>
      </c>
    </row>
    <row r="142" spans="1:1" x14ac:dyDescent="0.25">
      <c r="A142" t="s">
        <v>315</v>
      </c>
    </row>
    <row r="143" spans="1:1" x14ac:dyDescent="0.25">
      <c r="A143" t="s">
        <v>316</v>
      </c>
    </row>
    <row r="144" spans="1:1" x14ac:dyDescent="0.25">
      <c r="A144" t="s">
        <v>317</v>
      </c>
    </row>
    <row r="145" spans="1:1" x14ac:dyDescent="0.25">
      <c r="A145" t="s">
        <v>318</v>
      </c>
    </row>
    <row r="146" spans="1:1" x14ac:dyDescent="0.25">
      <c r="A146" t="s">
        <v>319</v>
      </c>
    </row>
    <row r="147" spans="1:1" x14ac:dyDescent="0.25">
      <c r="A147" t="s">
        <v>320</v>
      </c>
    </row>
    <row r="148" spans="1:1" x14ac:dyDescent="0.25">
      <c r="A148" t="s">
        <v>321</v>
      </c>
    </row>
    <row r="149" spans="1:1" x14ac:dyDescent="0.25">
      <c r="A149" t="s">
        <v>322</v>
      </c>
    </row>
    <row r="150" spans="1:1" x14ac:dyDescent="0.25">
      <c r="A150" t="s">
        <v>323</v>
      </c>
    </row>
    <row r="151" spans="1:1" x14ac:dyDescent="0.25">
      <c r="A151" t="s">
        <v>324</v>
      </c>
    </row>
    <row r="152" spans="1:1" x14ac:dyDescent="0.25">
      <c r="A152" t="s">
        <v>325</v>
      </c>
    </row>
    <row r="153" spans="1:1" x14ac:dyDescent="0.25">
      <c r="A153" t="s">
        <v>326</v>
      </c>
    </row>
    <row r="154" spans="1:1" x14ac:dyDescent="0.25">
      <c r="A154" t="s">
        <v>327</v>
      </c>
    </row>
    <row r="155" spans="1:1" x14ac:dyDescent="0.25">
      <c r="A155" t="s">
        <v>328</v>
      </c>
    </row>
    <row r="156" spans="1:1" x14ac:dyDescent="0.25">
      <c r="A156" t="s">
        <v>329</v>
      </c>
    </row>
    <row r="157" spans="1:1" x14ac:dyDescent="0.25">
      <c r="A157" t="s">
        <v>330</v>
      </c>
    </row>
    <row r="158" spans="1:1" x14ac:dyDescent="0.25">
      <c r="A158" t="s">
        <v>331</v>
      </c>
    </row>
    <row r="159" spans="1:1" x14ac:dyDescent="0.25">
      <c r="A159" t="s">
        <v>332</v>
      </c>
    </row>
    <row r="160" spans="1:1" x14ac:dyDescent="0.25">
      <c r="A160" t="s">
        <v>333</v>
      </c>
    </row>
    <row r="161" spans="1:1" x14ac:dyDescent="0.25">
      <c r="A161" t="s">
        <v>334</v>
      </c>
    </row>
    <row r="162" spans="1:1" x14ac:dyDescent="0.25">
      <c r="A162" t="s">
        <v>335</v>
      </c>
    </row>
    <row r="163" spans="1:1" x14ac:dyDescent="0.25">
      <c r="A163" t="s">
        <v>336</v>
      </c>
    </row>
    <row r="164" spans="1:1" x14ac:dyDescent="0.25">
      <c r="A164" t="s">
        <v>337</v>
      </c>
    </row>
    <row r="165" spans="1:1" x14ac:dyDescent="0.25">
      <c r="A165" t="s">
        <v>338</v>
      </c>
    </row>
    <row r="166" spans="1:1" x14ac:dyDescent="0.25">
      <c r="A166" t="s">
        <v>339</v>
      </c>
    </row>
    <row r="167" spans="1:1" x14ac:dyDescent="0.25">
      <c r="A167" t="s">
        <v>340</v>
      </c>
    </row>
    <row r="168" spans="1:1" x14ac:dyDescent="0.25">
      <c r="A168" t="s">
        <v>341</v>
      </c>
    </row>
    <row r="169" spans="1:1" x14ac:dyDescent="0.25">
      <c r="A169" t="s">
        <v>342</v>
      </c>
    </row>
    <row r="170" spans="1:1" x14ac:dyDescent="0.25">
      <c r="A170" t="s">
        <v>343</v>
      </c>
    </row>
    <row r="171" spans="1:1" x14ac:dyDescent="0.25">
      <c r="A171" t="s">
        <v>344</v>
      </c>
    </row>
    <row r="172" spans="1:1" x14ac:dyDescent="0.25">
      <c r="A172" t="s">
        <v>345</v>
      </c>
    </row>
    <row r="173" spans="1:1" x14ac:dyDescent="0.25">
      <c r="A173" t="s">
        <v>346</v>
      </c>
    </row>
    <row r="174" spans="1:1" x14ac:dyDescent="0.25">
      <c r="A174" t="s">
        <v>347</v>
      </c>
    </row>
    <row r="175" spans="1:1" x14ac:dyDescent="0.25">
      <c r="A175" t="s">
        <v>348</v>
      </c>
    </row>
    <row r="176" spans="1:1" x14ac:dyDescent="0.25">
      <c r="A176" t="s">
        <v>349</v>
      </c>
    </row>
    <row r="177" spans="1:1" x14ac:dyDescent="0.25">
      <c r="A177" t="s">
        <v>350</v>
      </c>
    </row>
    <row r="178" spans="1:1" x14ac:dyDescent="0.25">
      <c r="A178" t="s">
        <v>351</v>
      </c>
    </row>
    <row r="179" spans="1:1" x14ac:dyDescent="0.25">
      <c r="A179" t="s">
        <v>352</v>
      </c>
    </row>
    <row r="180" spans="1:1" x14ac:dyDescent="0.25">
      <c r="A180" t="s">
        <v>353</v>
      </c>
    </row>
    <row r="181" spans="1:1" x14ac:dyDescent="0.25">
      <c r="A181" t="s">
        <v>354</v>
      </c>
    </row>
    <row r="182" spans="1:1" x14ac:dyDescent="0.25">
      <c r="A182" t="s">
        <v>355</v>
      </c>
    </row>
    <row r="183" spans="1:1" x14ac:dyDescent="0.25">
      <c r="A183" t="s">
        <v>356</v>
      </c>
    </row>
    <row r="184" spans="1:1" x14ac:dyDescent="0.25">
      <c r="A184" t="s">
        <v>357</v>
      </c>
    </row>
    <row r="185" spans="1:1" x14ac:dyDescent="0.25">
      <c r="A185" t="s">
        <v>358</v>
      </c>
    </row>
    <row r="186" spans="1:1" x14ac:dyDescent="0.25">
      <c r="A186" t="s">
        <v>359</v>
      </c>
    </row>
    <row r="187" spans="1:1" x14ac:dyDescent="0.25">
      <c r="A187" t="s">
        <v>360</v>
      </c>
    </row>
    <row r="188" spans="1:1" x14ac:dyDescent="0.25">
      <c r="A188" t="s">
        <v>361</v>
      </c>
    </row>
    <row r="189" spans="1:1" x14ac:dyDescent="0.25">
      <c r="A189" t="s">
        <v>362</v>
      </c>
    </row>
    <row r="190" spans="1:1" x14ac:dyDescent="0.25">
      <c r="A190" t="s">
        <v>363</v>
      </c>
    </row>
    <row r="191" spans="1:1" x14ac:dyDescent="0.25">
      <c r="A191" t="s">
        <v>364</v>
      </c>
    </row>
    <row r="192" spans="1:1" x14ac:dyDescent="0.25">
      <c r="A192" t="s">
        <v>365</v>
      </c>
    </row>
    <row r="193" spans="1:1" x14ac:dyDescent="0.25">
      <c r="A193" t="s">
        <v>366</v>
      </c>
    </row>
    <row r="194" spans="1:1" x14ac:dyDescent="0.25">
      <c r="A194" t="s">
        <v>367</v>
      </c>
    </row>
    <row r="195" spans="1:1" x14ac:dyDescent="0.25">
      <c r="A195" t="s">
        <v>368</v>
      </c>
    </row>
    <row r="196" spans="1:1" x14ac:dyDescent="0.25">
      <c r="A196" t="s">
        <v>369</v>
      </c>
    </row>
    <row r="197" spans="1:1" x14ac:dyDescent="0.25">
      <c r="A197" t="s">
        <v>370</v>
      </c>
    </row>
    <row r="198" spans="1:1" x14ac:dyDescent="0.25">
      <c r="A198" t="s">
        <v>371</v>
      </c>
    </row>
    <row r="199" spans="1:1" x14ac:dyDescent="0.25">
      <c r="A199" t="s">
        <v>372</v>
      </c>
    </row>
    <row r="200" spans="1:1" x14ac:dyDescent="0.25">
      <c r="A200" t="s">
        <v>373</v>
      </c>
    </row>
    <row r="201" spans="1:1" x14ac:dyDescent="0.25">
      <c r="A201" t="s">
        <v>374</v>
      </c>
    </row>
    <row r="202" spans="1:1" x14ac:dyDescent="0.25">
      <c r="A202" t="s">
        <v>375</v>
      </c>
    </row>
    <row r="203" spans="1:1" x14ac:dyDescent="0.25">
      <c r="A203" t="s">
        <v>376</v>
      </c>
    </row>
    <row r="204" spans="1:1" x14ac:dyDescent="0.25">
      <c r="A204" t="s">
        <v>377</v>
      </c>
    </row>
    <row r="205" spans="1:1" x14ac:dyDescent="0.25">
      <c r="A205" t="s">
        <v>378</v>
      </c>
    </row>
    <row r="206" spans="1:1" x14ac:dyDescent="0.25">
      <c r="A206" t="s">
        <v>379</v>
      </c>
    </row>
    <row r="207" spans="1:1" x14ac:dyDescent="0.25">
      <c r="A207" t="s">
        <v>380</v>
      </c>
    </row>
    <row r="208" spans="1:1" x14ac:dyDescent="0.25">
      <c r="A208" t="s">
        <v>381</v>
      </c>
    </row>
    <row r="209" spans="1:1" x14ac:dyDescent="0.25">
      <c r="A209" t="s">
        <v>382</v>
      </c>
    </row>
    <row r="210" spans="1:1" x14ac:dyDescent="0.25">
      <c r="A210" t="s">
        <v>383</v>
      </c>
    </row>
    <row r="211" spans="1:1" x14ac:dyDescent="0.25">
      <c r="A211" t="s">
        <v>384</v>
      </c>
    </row>
    <row r="212" spans="1:1" x14ac:dyDescent="0.25">
      <c r="A212" t="s">
        <v>385</v>
      </c>
    </row>
    <row r="213" spans="1:1" x14ac:dyDescent="0.25">
      <c r="A213" t="s">
        <v>386</v>
      </c>
    </row>
    <row r="214" spans="1:1" x14ac:dyDescent="0.25">
      <c r="A214" t="s">
        <v>387</v>
      </c>
    </row>
    <row r="215" spans="1:1" x14ac:dyDescent="0.25">
      <c r="A215" t="s">
        <v>388</v>
      </c>
    </row>
    <row r="216" spans="1:1" x14ac:dyDescent="0.25">
      <c r="A216" t="s">
        <v>389</v>
      </c>
    </row>
    <row r="217" spans="1:1" x14ac:dyDescent="0.25">
      <c r="A217" t="s">
        <v>390</v>
      </c>
    </row>
    <row r="218" spans="1:1" x14ac:dyDescent="0.25">
      <c r="A218" t="s">
        <v>391</v>
      </c>
    </row>
    <row r="219" spans="1:1" x14ac:dyDescent="0.25">
      <c r="A219" t="s">
        <v>392</v>
      </c>
    </row>
    <row r="220" spans="1:1" x14ac:dyDescent="0.25">
      <c r="A220" t="s">
        <v>393</v>
      </c>
    </row>
    <row r="221" spans="1:1" x14ac:dyDescent="0.25">
      <c r="A221" t="s">
        <v>394</v>
      </c>
    </row>
    <row r="222" spans="1:1" x14ac:dyDescent="0.25">
      <c r="A222" t="s">
        <v>395</v>
      </c>
    </row>
    <row r="223" spans="1:1" x14ac:dyDescent="0.25">
      <c r="A223" t="s">
        <v>396</v>
      </c>
    </row>
    <row r="224" spans="1:1" x14ac:dyDescent="0.25">
      <c r="A224" t="s">
        <v>397</v>
      </c>
    </row>
    <row r="225" spans="1:1" x14ac:dyDescent="0.25">
      <c r="A225" t="s">
        <v>398</v>
      </c>
    </row>
    <row r="226" spans="1:1" x14ac:dyDescent="0.25">
      <c r="A226" t="s">
        <v>399</v>
      </c>
    </row>
    <row r="227" spans="1:1" x14ac:dyDescent="0.25">
      <c r="A227" t="s">
        <v>400</v>
      </c>
    </row>
    <row r="228" spans="1:1" x14ac:dyDescent="0.25">
      <c r="A228" t="s">
        <v>401</v>
      </c>
    </row>
    <row r="229" spans="1:1" x14ac:dyDescent="0.25">
      <c r="A229" t="s">
        <v>402</v>
      </c>
    </row>
    <row r="230" spans="1:1" x14ac:dyDescent="0.25">
      <c r="A230" t="s">
        <v>403</v>
      </c>
    </row>
    <row r="231" spans="1:1" x14ac:dyDescent="0.25">
      <c r="A231" t="s">
        <v>404</v>
      </c>
    </row>
    <row r="232" spans="1:1" x14ac:dyDescent="0.25">
      <c r="A232" t="s">
        <v>405</v>
      </c>
    </row>
    <row r="233" spans="1:1" x14ac:dyDescent="0.25">
      <c r="A233" t="s">
        <v>406</v>
      </c>
    </row>
    <row r="234" spans="1:1" x14ac:dyDescent="0.25">
      <c r="A234" t="s">
        <v>407</v>
      </c>
    </row>
    <row r="235" spans="1:1" x14ac:dyDescent="0.25">
      <c r="A235" t="s">
        <v>408</v>
      </c>
    </row>
    <row r="236" spans="1:1" x14ac:dyDescent="0.25">
      <c r="A236" t="s">
        <v>409</v>
      </c>
    </row>
    <row r="237" spans="1:1" x14ac:dyDescent="0.25">
      <c r="A237" t="s">
        <v>410</v>
      </c>
    </row>
    <row r="238" spans="1:1" x14ac:dyDescent="0.25">
      <c r="A238" t="s">
        <v>411</v>
      </c>
    </row>
    <row r="239" spans="1:1" x14ac:dyDescent="0.25">
      <c r="A239" t="s">
        <v>412</v>
      </c>
    </row>
    <row r="240" spans="1:1" x14ac:dyDescent="0.25">
      <c r="A240" t="s">
        <v>413</v>
      </c>
    </row>
    <row r="241" spans="1:1" x14ac:dyDescent="0.25">
      <c r="A241" t="s">
        <v>414</v>
      </c>
    </row>
    <row r="242" spans="1:1" x14ac:dyDescent="0.25">
      <c r="A242" t="s">
        <v>415</v>
      </c>
    </row>
    <row r="243" spans="1:1" x14ac:dyDescent="0.25">
      <c r="A243" t="s">
        <v>416</v>
      </c>
    </row>
    <row r="244" spans="1:1" x14ac:dyDescent="0.25">
      <c r="A244" t="s">
        <v>417</v>
      </c>
    </row>
    <row r="245" spans="1:1" x14ac:dyDescent="0.25">
      <c r="A245" t="s">
        <v>418</v>
      </c>
    </row>
    <row r="246" spans="1:1" x14ac:dyDescent="0.25">
      <c r="A246" t="s">
        <v>419</v>
      </c>
    </row>
    <row r="247" spans="1:1" x14ac:dyDescent="0.25">
      <c r="A247" t="s">
        <v>420</v>
      </c>
    </row>
  </sheetData>
  <sortState xmlns:xlrd2="http://schemas.microsoft.com/office/spreadsheetml/2017/richdata2" ref="D3:D111">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7" ma:contentTypeDescription="Create a new document." ma:contentTypeScope="" ma:versionID="1c1161aac549e81df928a4fe2d1c80aa">
  <xsd:schema xmlns:xsd="http://www.w3.org/2001/XMLSchema" xmlns:xs="http://www.w3.org/2001/XMLSchema" xmlns:p="http://schemas.microsoft.com/office/2006/metadata/properties" xmlns:ns2="2d73486d-b1d4-4493-8bba-d0f39985603f" targetNamespace="http://schemas.microsoft.com/office/2006/metadata/properties" ma:root="true" ma:fieldsID="a0b4b41e8ad580061057b57ec84fc1b3" ns2:_="">
    <xsd:import namespace="2d73486d-b1d4-4493-8bba-d0f3998560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Owner" ma:index="12" nillable="true" ma:displayName="Owner" ma:format="Dropdown"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2d73486d-b1d4-4493-8bba-d0f3998560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8C049-45B1-4E80-BDBB-C35DEA75081B}"/>
</file>

<file path=customXml/itemProps2.xml><?xml version="1.0" encoding="utf-8"?>
<ds:datastoreItem xmlns:ds="http://schemas.openxmlformats.org/officeDocument/2006/customXml" ds:itemID="{586E0FD5-420A-4309-81A1-5A39D37F72AD}">
  <ds:schemaRefs>
    <ds:schemaRef ds:uri="http://purl.org/dc/elements/1.1/"/>
    <ds:schemaRef ds:uri="http://schemas.microsoft.com/office/2006/metadata/properties"/>
    <ds:schemaRef ds:uri="f0e9136f-ed49-407a-8c0c-8419ab6386d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DD96C0C-79D0-476B-A9DC-A12E46F1D9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Internship assessment form WU</vt:lpstr>
      <vt:lpstr>Rubric Research Internship</vt:lpstr>
      <vt:lpstr>Rubric Professional Internship</vt:lpstr>
      <vt:lpstr>constants</vt:lpstr>
      <vt:lpstr>'Internship assessment form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Moene, Arnold</cp:lastModifiedBy>
  <dcterms:created xsi:type="dcterms:W3CDTF">2020-07-16T20:31:05Z</dcterms:created>
  <dcterms:modified xsi:type="dcterms:W3CDTF">2021-04-28T09:57:00Z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