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'Sheet1'!$A$1:$E$58</definedName>
  </definedNames>
  <calcPr fullCalcOnLoad="1"/>
</workbook>
</file>

<file path=xl/sharedStrings.xml><?xml version="1.0" encoding="utf-8"?>
<sst xmlns="http://schemas.openxmlformats.org/spreadsheetml/2006/main" count="45" uniqueCount="45">
  <si>
    <t>Code thesis</t>
  </si>
  <si>
    <t>Fill out the single lined fields. Use a comma or a point as decimal sign, depending on the language chosen.</t>
  </si>
  <si>
    <t>Name student</t>
  </si>
  <si>
    <t>Name chair group</t>
  </si>
  <si>
    <t>Registration number</t>
  </si>
  <si>
    <t>Study programme</t>
  </si>
  <si>
    <t>Specialisation</t>
  </si>
  <si>
    <t>Short title thesis</t>
  </si>
  <si>
    <t>Supervisor chair group</t>
  </si>
  <si>
    <t>Second reviewer/examiner</t>
  </si>
  <si>
    <t>Signature</t>
  </si>
  <si>
    <t>grading</t>
  </si>
  <si>
    <t>relative</t>
  </si>
  <si>
    <t>1 Commitment and perseverance</t>
  </si>
  <si>
    <t>2 Initiative and creativity</t>
  </si>
  <si>
    <t>3 Independence</t>
  </si>
  <si>
    <t>TOTAL</t>
  </si>
  <si>
    <t>FINAL GRADE</t>
  </si>
  <si>
    <t>1 Graphical presentation</t>
  </si>
  <si>
    <t>Supervisor outside chair group (if so)</t>
  </si>
  <si>
    <t>Date examination</t>
  </si>
  <si>
    <t>Comment by supervisor</t>
  </si>
  <si>
    <t>Comment by 2nd reviewer/examiner</t>
  </si>
  <si>
    <t>5 Handling supervisor's comments and development of research skills</t>
  </si>
  <si>
    <t>mark 1-10</t>
  </si>
  <si>
    <t>weight *</t>
  </si>
  <si>
    <t>* please choose weights such that there sum</t>
  </si>
  <si>
    <t>2 Verbal presentation</t>
  </si>
  <si>
    <t>3 Handling of questions</t>
  </si>
  <si>
    <t>Research competence</t>
  </si>
  <si>
    <t>Colloquium</t>
  </si>
  <si>
    <t>7 Keeping to the time schedule</t>
  </si>
  <si>
    <t>6 Efficiency in working with literature</t>
  </si>
  <si>
    <t>4 Managing own research &amp; supervising process</t>
  </si>
  <si>
    <t>1 Problem analysis, clearness goals, delineation research</t>
  </si>
  <si>
    <t>3 Critical reflection on the research performed (discussion)</t>
  </si>
  <si>
    <t>6 Reporting conventions (figures, tables, references etc.)</t>
  </si>
  <si>
    <t>4 Adequate conclusions and recommendations</t>
  </si>
  <si>
    <t>BSc Thesis report</t>
  </si>
  <si>
    <t>5 Length and clarity of reporting (structure text &amp; information)</t>
  </si>
  <si>
    <t>BSc Thesis evaluation Animal Sciences, Wageningen University</t>
  </si>
  <si>
    <t>YAS-80312</t>
  </si>
  <si>
    <t>Colloquium always 10%</t>
  </si>
  <si>
    <t xml:space="preserve">  is 100, but between 30-60%.</t>
  </si>
  <si>
    <t>2 Theoretical underpinning, use of literature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</si>
</sst>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/>
    </xf>
    <xf numFmtId="198" fontId="0" fillId="33" borderId="13" xfId="0" applyNumberFormat="1" applyFont="1" applyFill="1" applyBorder="1" applyAlignment="1">
      <alignment horizontal="center"/>
    </xf>
    <xf numFmtId="198" fontId="0" fillId="33" borderId="14" xfId="0" applyNumberFormat="1" applyFont="1" applyFill="1" applyBorder="1" applyAlignment="1">
      <alignment horizontal="center"/>
    </xf>
    <xf numFmtId="198" fontId="3" fillId="33" borderId="1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199" fontId="0" fillId="33" borderId="16" xfId="0" applyNumberFormat="1" applyFont="1" applyFill="1" applyBorder="1" applyAlignment="1">
      <alignment horizontal="center"/>
    </xf>
    <xf numFmtId="15" fontId="1" fillId="33" borderId="10" xfId="0" applyNumberFormat="1" applyFont="1" applyFill="1" applyBorder="1" applyAlignment="1">
      <alignment/>
    </xf>
    <xf numFmtId="198" fontId="1" fillId="0" borderId="0" xfId="0" applyNumberFormat="1" applyFont="1" applyAlignment="1">
      <alignment/>
    </xf>
    <xf numFmtId="198" fontId="2" fillId="34" borderId="0" xfId="0" applyNumberFormat="1" applyFont="1" applyFill="1" applyAlignment="1">
      <alignment/>
    </xf>
    <xf numFmtId="198" fontId="0" fillId="0" borderId="0" xfId="0" applyNumberFormat="1" applyFill="1" applyAlignment="1">
      <alignment/>
    </xf>
    <xf numFmtId="198" fontId="2" fillId="0" borderId="0" xfId="0" applyNumberFormat="1" applyFont="1" applyFill="1" applyAlignment="1">
      <alignment/>
    </xf>
    <xf numFmtId="198" fontId="3" fillId="0" borderId="0" xfId="0" applyNumberFormat="1" applyFont="1" applyAlignment="1">
      <alignment horizontal="right"/>
    </xf>
    <xf numFmtId="198" fontId="1" fillId="33" borderId="17" xfId="0" applyNumberFormat="1" applyFont="1" applyFill="1" applyBorder="1" applyAlignment="1">
      <alignment vertical="center"/>
    </xf>
    <xf numFmtId="198" fontId="3" fillId="36" borderId="0" xfId="0" applyNumberFormat="1" applyFont="1" applyFill="1" applyBorder="1" applyAlignment="1">
      <alignment horizontal="center"/>
    </xf>
    <xf numFmtId="198" fontId="3" fillId="0" borderId="0" xfId="0" applyNumberFormat="1" applyFont="1" applyAlignment="1">
      <alignment horizontal="center"/>
    </xf>
    <xf numFmtId="198" fontId="0" fillId="33" borderId="10" xfId="0" applyNumberFormat="1" applyFont="1" applyFill="1" applyBorder="1" applyAlignment="1">
      <alignment horizontal="center"/>
    </xf>
    <xf numFmtId="198" fontId="0" fillId="0" borderId="0" xfId="0" applyNumberFormat="1" applyFont="1" applyAlignment="1">
      <alignment horizontal="center"/>
    </xf>
    <xf numFmtId="198" fontId="1" fillId="0" borderId="0" xfId="0" applyNumberFormat="1" applyFont="1" applyAlignment="1">
      <alignment horizontal="center"/>
    </xf>
    <xf numFmtId="198" fontId="1" fillId="0" borderId="0" xfId="0" applyNumberFormat="1" applyFont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98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left"/>
    </xf>
    <xf numFmtId="198" fontId="0" fillId="33" borderId="16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47625</xdr:rowOff>
    </xdr:from>
    <xdr:to>
      <xdr:col>5</xdr:col>
      <xdr:colOff>0</xdr:colOff>
      <xdr:row>51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8543925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53</xdr:row>
      <xdr:rowOff>47625</xdr:rowOff>
    </xdr:from>
    <xdr:to>
      <xdr:col>5</xdr:col>
      <xdr:colOff>0</xdr:colOff>
      <xdr:row>57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" y="9515475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95250</xdr:rowOff>
    </xdr:from>
    <xdr:to>
      <xdr:col>4</xdr:col>
      <xdr:colOff>0</xdr:colOff>
      <xdr:row>21</xdr:row>
      <xdr:rowOff>76200</xdr:rowOff>
    </xdr:to>
    <xdr:sp>
      <xdr:nvSpPr>
        <xdr:cNvPr id="3" name="Line 7"/>
        <xdr:cNvSpPr>
          <a:spLocks/>
        </xdr:cNvSpPr>
      </xdr:nvSpPr>
      <xdr:spPr>
        <a:xfrm>
          <a:off x="5372100" y="402907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304800</xdr:colOff>
      <xdr:row>21</xdr:row>
      <xdr:rowOff>85725</xdr:rowOff>
    </xdr:to>
    <xdr:sp>
      <xdr:nvSpPr>
        <xdr:cNvPr id="4" name="Line 8"/>
        <xdr:cNvSpPr>
          <a:spLocks/>
        </xdr:cNvSpPr>
      </xdr:nvSpPr>
      <xdr:spPr>
        <a:xfrm>
          <a:off x="5372100" y="4191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304800</xdr:colOff>
      <xdr:row>24</xdr:row>
      <xdr:rowOff>76200</xdr:rowOff>
    </xdr:to>
    <xdr:sp>
      <xdr:nvSpPr>
        <xdr:cNvPr id="5" name="Line 9"/>
        <xdr:cNvSpPr>
          <a:spLocks/>
        </xdr:cNvSpPr>
      </xdr:nvSpPr>
      <xdr:spPr>
        <a:xfrm flipV="1">
          <a:off x="5372100" y="4200525"/>
          <a:ext cx="304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95250</xdr:rowOff>
    </xdr:from>
    <xdr:to>
      <xdr:col>4</xdr:col>
      <xdr:colOff>0</xdr:colOff>
      <xdr:row>25</xdr:row>
      <xdr:rowOff>66675</xdr:rowOff>
    </xdr:to>
    <xdr:sp>
      <xdr:nvSpPr>
        <xdr:cNvPr id="6" name="Line 10"/>
        <xdr:cNvSpPr>
          <a:spLocks/>
        </xdr:cNvSpPr>
      </xdr:nvSpPr>
      <xdr:spPr>
        <a:xfrm flipV="1">
          <a:off x="5381625" y="4200525"/>
          <a:ext cx="3048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30</xdr:row>
      <xdr:rowOff>85725</xdr:rowOff>
    </xdr:to>
    <xdr:sp>
      <xdr:nvSpPr>
        <xdr:cNvPr id="7" name="Line 12"/>
        <xdr:cNvSpPr>
          <a:spLocks/>
        </xdr:cNvSpPr>
      </xdr:nvSpPr>
      <xdr:spPr>
        <a:xfrm>
          <a:off x="5372100" y="5353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>
      <xdr:nvSpPr>
        <xdr:cNvPr id="8" name="Line 13"/>
        <xdr:cNvSpPr>
          <a:spLocks/>
        </xdr:cNvSpPr>
      </xdr:nvSpPr>
      <xdr:spPr>
        <a:xfrm>
          <a:off x="5372100" y="5524500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30</xdr:row>
      <xdr:rowOff>95250</xdr:rowOff>
    </xdr:to>
    <xdr:sp>
      <xdr:nvSpPr>
        <xdr:cNvPr id="9" name="Line 14"/>
        <xdr:cNvSpPr>
          <a:spLocks/>
        </xdr:cNvSpPr>
      </xdr:nvSpPr>
      <xdr:spPr>
        <a:xfrm flipV="1">
          <a:off x="5372100" y="568642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85725</xdr:rowOff>
    </xdr:to>
    <xdr:sp>
      <xdr:nvSpPr>
        <xdr:cNvPr id="10" name="Line 15"/>
        <xdr:cNvSpPr>
          <a:spLocks/>
        </xdr:cNvSpPr>
      </xdr:nvSpPr>
      <xdr:spPr>
        <a:xfrm flipV="1">
          <a:off x="5372100" y="5686425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5372100" y="5686425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33</xdr:row>
      <xdr:rowOff>76200</xdr:rowOff>
    </xdr:to>
    <xdr:sp>
      <xdr:nvSpPr>
        <xdr:cNvPr id="12" name="Line 17"/>
        <xdr:cNvSpPr>
          <a:spLocks/>
        </xdr:cNvSpPr>
      </xdr:nvSpPr>
      <xdr:spPr>
        <a:xfrm flipV="1">
          <a:off x="5372100" y="568642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37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5372100" y="66865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85725</xdr:rowOff>
    </xdr:to>
    <xdr:sp>
      <xdr:nvSpPr>
        <xdr:cNvPr id="14" name="Line 20"/>
        <xdr:cNvSpPr>
          <a:spLocks/>
        </xdr:cNvSpPr>
      </xdr:nvSpPr>
      <xdr:spPr>
        <a:xfrm>
          <a:off x="5372100" y="6858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76200</xdr:rowOff>
    </xdr:from>
    <xdr:to>
      <xdr:col>4</xdr:col>
      <xdr:colOff>0</xdr:colOff>
      <xdr:row>21</xdr:row>
      <xdr:rowOff>76200</xdr:rowOff>
    </xdr:to>
    <xdr:sp>
      <xdr:nvSpPr>
        <xdr:cNvPr id="15" name="Line 23"/>
        <xdr:cNvSpPr>
          <a:spLocks/>
        </xdr:cNvSpPr>
      </xdr:nvSpPr>
      <xdr:spPr>
        <a:xfrm>
          <a:off x="5372100" y="384810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4</xdr:col>
      <xdr:colOff>0</xdr:colOff>
      <xdr:row>23</xdr:row>
      <xdr:rowOff>76200</xdr:rowOff>
    </xdr:to>
    <xdr:sp>
      <xdr:nvSpPr>
        <xdr:cNvPr id="16" name="Line 24"/>
        <xdr:cNvSpPr>
          <a:spLocks/>
        </xdr:cNvSpPr>
      </xdr:nvSpPr>
      <xdr:spPr>
        <a:xfrm flipV="1">
          <a:off x="5372100" y="4191000"/>
          <a:ext cx="314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95250</xdr:rowOff>
    </xdr:from>
    <xdr:to>
      <xdr:col>3</xdr:col>
      <xdr:colOff>295275</xdr:colOff>
      <xdr:row>22</xdr:row>
      <xdr:rowOff>76200</xdr:rowOff>
    </xdr:to>
    <xdr:sp>
      <xdr:nvSpPr>
        <xdr:cNvPr id="17" name="Line 25"/>
        <xdr:cNvSpPr>
          <a:spLocks/>
        </xdr:cNvSpPr>
      </xdr:nvSpPr>
      <xdr:spPr>
        <a:xfrm flipV="1">
          <a:off x="5391150" y="4200525"/>
          <a:ext cx="276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85725</xdr:rowOff>
    </xdr:from>
    <xdr:to>
      <xdr:col>4</xdr:col>
      <xdr:colOff>9525</xdr:colOff>
      <xdr:row>38</xdr:row>
      <xdr:rowOff>66675</xdr:rowOff>
    </xdr:to>
    <xdr:sp>
      <xdr:nvSpPr>
        <xdr:cNvPr id="18" name="Line 26"/>
        <xdr:cNvSpPr>
          <a:spLocks/>
        </xdr:cNvSpPr>
      </xdr:nvSpPr>
      <xdr:spPr>
        <a:xfrm flipV="1">
          <a:off x="5381625" y="6858000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38.140625" style="0" customWidth="1"/>
    <col min="2" max="2" width="30.140625" style="0" customWidth="1"/>
    <col min="3" max="3" width="12.28125" style="46" customWidth="1"/>
    <col min="4" max="4" width="4.7109375" style="0" customWidth="1"/>
    <col min="5" max="5" width="11.00390625" style="0" customWidth="1"/>
  </cols>
  <sheetData>
    <row r="1" spans="1:5" ht="15.75">
      <c r="A1" s="49" t="s">
        <v>40</v>
      </c>
      <c r="B1" s="50"/>
      <c r="C1" s="50"/>
      <c r="D1" s="50"/>
      <c r="E1" s="50"/>
    </row>
    <row r="2" spans="1:5" ht="12.75">
      <c r="A2" s="1"/>
      <c r="B2" s="1"/>
      <c r="C2" s="33"/>
      <c r="D2" s="2"/>
      <c r="E2" s="2"/>
    </row>
    <row r="3" spans="1:5" ht="12.75">
      <c r="A3" s="5" t="s">
        <v>1</v>
      </c>
      <c r="B3" s="5"/>
      <c r="C3" s="34"/>
      <c r="D3" s="5"/>
      <c r="E3" s="5"/>
    </row>
    <row r="4" spans="1:5" ht="12.75">
      <c r="A4" s="7"/>
      <c r="B4" s="7"/>
      <c r="C4" s="35"/>
      <c r="D4" s="7"/>
      <c r="E4" s="7"/>
    </row>
    <row r="5" spans="1:5" ht="12.75">
      <c r="A5" s="15" t="s">
        <v>3</v>
      </c>
      <c r="B5" s="3"/>
      <c r="C5" s="36"/>
      <c r="D5" s="6"/>
      <c r="E5" s="6"/>
    </row>
    <row r="6" spans="1:5" ht="12.75">
      <c r="A6" s="16" t="s">
        <v>2</v>
      </c>
      <c r="B6" s="3"/>
      <c r="C6" s="33"/>
      <c r="D6" s="2"/>
      <c r="E6" s="2"/>
    </row>
    <row r="7" spans="1:5" ht="12.75">
      <c r="A7" s="16" t="s">
        <v>4</v>
      </c>
      <c r="B7" s="47"/>
      <c r="C7" s="33"/>
      <c r="D7" s="2"/>
      <c r="E7" s="2"/>
    </row>
    <row r="8" spans="1:5" ht="12.75">
      <c r="A8" s="16" t="s">
        <v>5</v>
      </c>
      <c r="B8" s="3"/>
      <c r="C8" s="33"/>
      <c r="D8" s="2"/>
      <c r="E8" s="2"/>
    </row>
    <row r="9" spans="1:5" s="7" customFormat="1" ht="12.75">
      <c r="A9" s="16" t="s">
        <v>6</v>
      </c>
      <c r="B9" s="3"/>
      <c r="C9" s="33"/>
      <c r="D9" s="2"/>
      <c r="E9" s="2"/>
    </row>
    <row r="10" spans="1:5" ht="12.75">
      <c r="A10" s="16" t="s">
        <v>0</v>
      </c>
      <c r="B10" s="3" t="s">
        <v>41</v>
      </c>
      <c r="C10" s="33"/>
      <c r="D10" s="2"/>
      <c r="E10" s="2"/>
    </row>
    <row r="11" spans="1:5" ht="12.75">
      <c r="A11" s="16" t="s">
        <v>7</v>
      </c>
      <c r="B11" s="3"/>
      <c r="C11" s="33"/>
      <c r="D11" s="2"/>
      <c r="E11" s="2"/>
    </row>
    <row r="12" spans="1:5" ht="12.75">
      <c r="A12" s="16" t="s">
        <v>20</v>
      </c>
      <c r="B12" s="32"/>
      <c r="C12" s="37" t="s">
        <v>10</v>
      </c>
      <c r="D12" s="16"/>
      <c r="E12" s="2"/>
    </row>
    <row r="13" spans="1:5" s="12" customFormat="1" ht="30" customHeight="1">
      <c r="A13" s="17" t="s">
        <v>8</v>
      </c>
      <c r="B13" s="11"/>
      <c r="C13" s="38"/>
      <c r="D13" s="24"/>
      <c r="E13" s="13"/>
    </row>
    <row r="14" spans="1:5" s="12" customFormat="1" ht="30" customHeight="1">
      <c r="A14" s="17" t="s">
        <v>19</v>
      </c>
      <c r="B14" s="11"/>
      <c r="C14" s="38"/>
      <c r="D14" s="24"/>
      <c r="E14" s="13"/>
    </row>
    <row r="15" spans="1:5" s="12" customFormat="1" ht="30" customHeight="1">
      <c r="A15" s="17" t="s">
        <v>9</v>
      </c>
      <c r="B15" s="11"/>
      <c r="C15" s="38"/>
      <c r="D15" s="24"/>
      <c r="E15" s="13"/>
    </row>
    <row r="17" spans="1:5" ht="12.75">
      <c r="A17" s="2"/>
      <c r="B17" s="2"/>
      <c r="C17" s="39" t="s">
        <v>11</v>
      </c>
      <c r="D17" s="23"/>
      <c r="E17" s="20" t="s">
        <v>12</v>
      </c>
    </row>
    <row r="18" spans="1:5" ht="12.75">
      <c r="A18" s="2"/>
      <c r="B18" s="2"/>
      <c r="C18" s="39" t="s">
        <v>24</v>
      </c>
      <c r="D18" s="23"/>
      <c r="E18" s="20" t="s">
        <v>25</v>
      </c>
    </row>
    <row r="19" spans="1:5" ht="12.75">
      <c r="A19" s="22" t="s">
        <v>29</v>
      </c>
      <c r="B19" s="6"/>
      <c r="C19" s="40"/>
      <c r="D19" s="21"/>
      <c r="E19" s="25">
        <v>0.3</v>
      </c>
    </row>
    <row r="20" spans="1:5" ht="12.75">
      <c r="A20" s="18" t="s">
        <v>13</v>
      </c>
      <c r="B20" s="2"/>
      <c r="C20" s="41"/>
      <c r="D20" s="29"/>
      <c r="E20" s="20"/>
    </row>
    <row r="21" spans="1:4" ht="13.5" thickBot="1">
      <c r="A21" s="18" t="s">
        <v>14</v>
      </c>
      <c r="B21" s="2"/>
      <c r="C21" s="41"/>
      <c r="D21" s="29"/>
    </row>
    <row r="22" spans="1:5" ht="14.25" thickBot="1" thickTop="1">
      <c r="A22" s="18" t="s">
        <v>15</v>
      </c>
      <c r="B22" s="2"/>
      <c r="C22" s="41"/>
      <c r="D22" s="29"/>
      <c r="E22" s="26">
        <f>(C20+C21+C22+C23+C24+C25+C26)/7</f>
        <v>0</v>
      </c>
    </row>
    <row r="23" spans="1:4" ht="13.5" thickTop="1">
      <c r="A23" s="18" t="s">
        <v>33</v>
      </c>
      <c r="B23" s="2"/>
      <c r="C23" s="41"/>
      <c r="D23" s="29"/>
    </row>
    <row r="24" spans="1:4" ht="12.75">
      <c r="A24" s="18" t="s">
        <v>23</v>
      </c>
      <c r="B24" s="2"/>
      <c r="C24" s="41"/>
      <c r="D24" s="29"/>
    </row>
    <row r="25" spans="1:5" ht="12.75">
      <c r="A25" s="18" t="s">
        <v>32</v>
      </c>
      <c r="B25" s="2"/>
      <c r="C25" s="41"/>
      <c r="D25" s="29"/>
      <c r="E25" s="20"/>
    </row>
    <row r="26" spans="1:5" ht="12.75">
      <c r="A26" s="30" t="s">
        <v>31</v>
      </c>
      <c r="B26" s="2"/>
      <c r="C26" s="41"/>
      <c r="D26" s="29"/>
      <c r="E26" s="20"/>
    </row>
    <row r="27" spans="1:3" ht="12.75">
      <c r="A27" s="2"/>
      <c r="B27" s="2"/>
      <c r="C27"/>
    </row>
    <row r="28" spans="1:5" ht="12.75">
      <c r="A28" s="22" t="s">
        <v>38</v>
      </c>
      <c r="B28" s="6"/>
      <c r="C28" s="40"/>
      <c r="D28" s="21"/>
      <c r="E28" s="25">
        <v>0.6</v>
      </c>
    </row>
    <row r="29" spans="1:5" ht="12.75">
      <c r="A29" s="18" t="s">
        <v>34</v>
      </c>
      <c r="B29" s="6"/>
      <c r="C29" s="41"/>
      <c r="D29" s="29"/>
      <c r="E29" s="20"/>
    </row>
    <row r="30" spans="1:5" ht="13.5" thickBot="1">
      <c r="A30" s="18" t="s">
        <v>44</v>
      </c>
      <c r="B30" s="6"/>
      <c r="C30" s="41"/>
      <c r="D30" s="29"/>
      <c r="E30" s="20"/>
    </row>
    <row r="31" spans="1:5" ht="14.25" thickBot="1" thickTop="1">
      <c r="A31" s="18" t="s">
        <v>35</v>
      </c>
      <c r="B31" s="6"/>
      <c r="C31" s="41"/>
      <c r="D31" s="29"/>
      <c r="E31" s="26">
        <f>(C29+C30+C31+C32+C33+C34)/6</f>
        <v>0</v>
      </c>
    </row>
    <row r="32" spans="1:4" ht="13.5" thickTop="1">
      <c r="A32" s="18" t="s">
        <v>37</v>
      </c>
      <c r="B32" s="6"/>
      <c r="C32" s="41"/>
      <c r="D32" s="29"/>
    </row>
    <row r="33" spans="1:4" ht="12.75">
      <c r="A33" s="18" t="s">
        <v>39</v>
      </c>
      <c r="B33" s="6"/>
      <c r="C33" s="41"/>
      <c r="D33" s="29"/>
    </row>
    <row r="34" spans="1:5" ht="12.75">
      <c r="A34" s="18" t="s">
        <v>36</v>
      </c>
      <c r="B34" s="2"/>
      <c r="C34" s="41"/>
      <c r="D34" s="29"/>
      <c r="E34" s="20"/>
    </row>
    <row r="36" spans="1:5" ht="12.75">
      <c r="A36" s="22" t="s">
        <v>30</v>
      </c>
      <c r="B36" s="14"/>
      <c r="C36" s="42"/>
      <c r="D36" s="20"/>
      <c r="E36" s="25">
        <v>0.1</v>
      </c>
    </row>
    <row r="37" spans="1:5" ht="13.5" thickBot="1">
      <c r="A37" s="18" t="s">
        <v>18</v>
      </c>
      <c r="B37" s="2"/>
      <c r="C37" s="41"/>
      <c r="D37" s="29"/>
      <c r="E37" s="20"/>
    </row>
    <row r="38" spans="1:5" ht="14.25" thickBot="1" thickTop="1">
      <c r="A38" s="18" t="s">
        <v>27</v>
      </c>
      <c r="B38" s="2"/>
      <c r="C38" s="41"/>
      <c r="D38" s="29"/>
      <c r="E38" s="26">
        <f>(C37+C38+C39)/3</f>
        <v>0</v>
      </c>
    </row>
    <row r="39" spans="1:4" ht="13.5" thickTop="1">
      <c r="A39" s="18" t="s">
        <v>28</v>
      </c>
      <c r="B39" s="2"/>
      <c r="C39" s="41"/>
      <c r="D39" s="29"/>
    </row>
    <row r="40" spans="1:5" ht="12.75">
      <c r="A40" s="18"/>
      <c r="B40" s="2"/>
      <c r="C40" s="42"/>
      <c r="E40" s="20"/>
    </row>
    <row r="41" spans="1:5" ht="12.75">
      <c r="A41" s="18"/>
      <c r="B41" s="2"/>
      <c r="C41" s="43"/>
      <c r="E41" s="8"/>
    </row>
    <row r="42" spans="1:5" ht="13.5" thickBot="1">
      <c r="A42" s="18" t="s">
        <v>26</v>
      </c>
      <c r="B42" s="2"/>
      <c r="C42" s="33"/>
      <c r="D42" s="2"/>
      <c r="E42" s="2"/>
    </row>
    <row r="43" spans="1:5" ht="14.25" thickBot="1" thickTop="1">
      <c r="A43" s="18" t="s">
        <v>43</v>
      </c>
      <c r="B43" s="28" t="s">
        <v>16</v>
      </c>
      <c r="C43" s="27"/>
      <c r="D43" s="27"/>
      <c r="E43" s="31">
        <f>E19*E22+E28*E31+E36*E38</f>
        <v>0</v>
      </c>
    </row>
    <row r="44" spans="1:5" ht="14.25" thickBot="1" thickTop="1">
      <c r="A44" s="19" t="s">
        <v>42</v>
      </c>
      <c r="B44" s="2"/>
      <c r="C44" s="33"/>
      <c r="D44" s="2"/>
      <c r="E44" s="2"/>
    </row>
    <row r="45" spans="1:5" ht="14.25" thickBot="1" thickTop="1">
      <c r="A45" s="18"/>
      <c r="B45" s="28" t="s">
        <v>17</v>
      </c>
      <c r="C45" s="27"/>
      <c r="D45" s="27"/>
      <c r="E45" s="48">
        <f>MROUND(E43,0.5)</f>
        <v>0</v>
      </c>
    </row>
    <row r="46" spans="1:5" ht="13.5" thickTop="1">
      <c r="A46" s="18"/>
      <c r="B46" s="4"/>
      <c r="C46" s="44"/>
      <c r="D46" s="10"/>
      <c r="E46" s="2"/>
    </row>
    <row r="47" spans="1:5" ht="12.75">
      <c r="A47" s="22" t="s">
        <v>21</v>
      </c>
      <c r="B47" s="2"/>
      <c r="C47" s="33"/>
      <c r="D47" s="2"/>
      <c r="E47" s="2"/>
    </row>
    <row r="48" spans="1:5" ht="12.75">
      <c r="A48" s="19"/>
      <c r="B48" s="9"/>
      <c r="C48" s="45"/>
      <c r="D48" s="9"/>
      <c r="E48" s="9"/>
    </row>
    <row r="49" spans="1:5" ht="12.75">
      <c r="A49" s="19"/>
      <c r="B49" s="9"/>
      <c r="C49" s="45"/>
      <c r="D49" s="9"/>
      <c r="E49" s="9"/>
    </row>
    <row r="50" spans="1:5" ht="12.75">
      <c r="A50" s="18"/>
      <c r="B50" s="2"/>
      <c r="C50" s="33"/>
      <c r="D50" s="2"/>
      <c r="E50" s="2"/>
    </row>
    <row r="51" ht="12.75">
      <c r="A51" s="18"/>
    </row>
    <row r="52" ht="12.75">
      <c r="A52" s="18"/>
    </row>
    <row r="53" spans="1:5" ht="12.75">
      <c r="A53" s="22" t="s">
        <v>22</v>
      </c>
      <c r="B53" s="2"/>
      <c r="C53" s="33"/>
      <c r="D53" s="2"/>
      <c r="E53" s="2"/>
    </row>
    <row r="54" spans="1:5" ht="12.75">
      <c r="A54" s="9"/>
      <c r="B54" s="9"/>
      <c r="C54" s="45"/>
      <c r="D54" s="9"/>
      <c r="E54" s="9"/>
    </row>
    <row r="55" spans="1:5" ht="12.75">
      <c r="A55" s="9"/>
      <c r="B55" s="9"/>
      <c r="C55" s="45"/>
      <c r="D55" s="9"/>
      <c r="E55" s="9"/>
    </row>
    <row r="56" spans="1:5" ht="12.75">
      <c r="A56" s="2"/>
      <c r="B56" s="2"/>
      <c r="C56" s="33"/>
      <c r="D56" s="2"/>
      <c r="E56" s="2"/>
    </row>
    <row r="59" ht="12.75">
      <c r="B59">
        <v>9</v>
      </c>
    </row>
  </sheetData>
  <sheetProtection/>
  <mergeCells count="1">
    <mergeCell ref="A1:E1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Marc Naguib</cp:lastModifiedBy>
  <cp:lastPrinted>2013-09-03T09:59:32Z</cp:lastPrinted>
  <dcterms:created xsi:type="dcterms:W3CDTF">2006-02-02T10:16:46Z</dcterms:created>
  <dcterms:modified xsi:type="dcterms:W3CDTF">2014-08-29T10:34:28Z</dcterms:modified>
  <cp:category/>
  <cp:version/>
  <cp:contentType/>
  <cp:contentStatus/>
</cp:coreProperties>
</file>